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ламберия\_1PLUMBERIA SELECTION\ЗАЛИВКИ ИТОГ\"/>
    </mc:Choice>
  </mc:AlternateContent>
  <xr:revisionPtr revIDLastSave="0" documentId="13_ncr:1_{BB5A7CE3-56C2-44DF-BA5E-0AE26004CBC6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Лист1" sheetId="1" r:id="rId1"/>
  </sheets>
  <definedNames>
    <definedName name="_xlnm._FilterDatabase" localSheetId="0" hidden="1">Лист1!$A$2:$CP$81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1" l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AC81" i="1" l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Y4" i="1"/>
</calcChain>
</file>

<file path=xl/sharedStrings.xml><?xml version="1.0" encoding="utf-8"?>
<sst xmlns="http://schemas.openxmlformats.org/spreadsheetml/2006/main" count="4566" uniqueCount="652">
  <si>
    <t>Грузовое место 1</t>
  </si>
  <si>
    <t>Грузовое место 2</t>
  </si>
  <si>
    <t>Грузовое место 3</t>
  </si>
  <si>
    <t>Наименование как в прайсе</t>
  </si>
  <si>
    <t>Значение по которому сверять остатки (артикул, код, название)</t>
  </si>
  <si>
    <t>Дата</t>
  </si>
  <si>
    <t>Компания</t>
  </si>
  <si>
    <t>Бренд</t>
  </si>
  <si>
    <t>Серия</t>
  </si>
  <si>
    <t>Модель</t>
  </si>
  <si>
    <t>Артикул</t>
  </si>
  <si>
    <t>Штрихкод</t>
  </si>
  <si>
    <t>Код ТНВЭД</t>
  </si>
  <si>
    <t>Ссылка на каталог (pdf файл)</t>
  </si>
  <si>
    <t>Ссылка на инструкции и схемы (jpg, pdf файлы)</t>
  </si>
  <si>
    <t>Цена закупочная (без единиц измерения)</t>
  </si>
  <si>
    <t>Единицы закупочной цены</t>
  </si>
  <si>
    <t>Рекомендованная розничная цена (без единиц измерения)</t>
  </si>
  <si>
    <t>Единицы рекомендованной розничной цены</t>
  </si>
  <si>
    <t>Ширина, см*</t>
  </si>
  <si>
    <t>Длина, см*</t>
  </si>
  <si>
    <t>Высота, см*</t>
  </si>
  <si>
    <t>Высота чаши, см* 
(без учета крышки-сиденья)</t>
  </si>
  <si>
    <t>Длина чаши, см*</t>
  </si>
  <si>
    <t>Общий вес, кг
(вес товара без упаковки)*</t>
  </si>
  <si>
    <t>Общий вес брутто, кг
(вес товара с упаковкой)*</t>
  </si>
  <si>
    <t>Количество грузовых мест*</t>
  </si>
  <si>
    <t>Что внутри упаковки</t>
  </si>
  <si>
    <t>Длина упаковки, м</t>
  </si>
  <si>
    <t>Ширина упаковки, м</t>
  </si>
  <si>
    <t>Высота упаковки, м</t>
  </si>
  <si>
    <t>Материал упаковки</t>
  </si>
  <si>
    <t>Вес брутто грузового места, кг</t>
  </si>
  <si>
    <t>Штрихкод груз. места</t>
  </si>
  <si>
    <t>Безободковый*</t>
  </si>
  <si>
    <t>Межосевое расстояние под крепежные шпильки, см 
(для подвесных унитазов)*</t>
  </si>
  <si>
    <t>Организация смывающего потока*</t>
  </si>
  <si>
    <t>Система антивсплеск*</t>
  </si>
  <si>
    <t>Полочка в чаше</t>
  </si>
  <si>
    <t>Направление выпуска*</t>
  </si>
  <si>
    <t>Материал</t>
  </si>
  <si>
    <t>Сиденье в комплекте*</t>
  </si>
  <si>
    <t>Быстросъемное сиденье*</t>
  </si>
  <si>
    <t>Сиденье с микролифтом</t>
  </si>
  <si>
    <t>Требуется система инсталляции</t>
  </si>
  <si>
    <t>Гарантия</t>
  </si>
  <si>
    <t>Страна</t>
  </si>
  <si>
    <t>ОПИСАНИЕ</t>
  </si>
  <si>
    <t>Комментарий</t>
  </si>
  <si>
    <t>это расстояние от переднего края чаши до отверстий для крепления крышки-сиденья, схема по ссылке: https://prnt.sc/rjpbc9</t>
  </si>
  <si>
    <t>бачок
инсталляция
кнопка
комплект
крепления
крышка
крышка-сиденье
смеситель
смывной механизм
унитаз подвесной
унитаз приставной
унитаз-компакт
унитаз-моноблок
чаша</t>
  </si>
  <si>
    <t>картон
фанера
обрешетка
стрейч
целлофан
полимерный бокс (блистер)
тканевый чехол</t>
  </si>
  <si>
    <t>да
нет</t>
  </si>
  <si>
    <t>воронка-водоворот
каскадный слив
душевой слив</t>
  </si>
  <si>
    <t>есть 
нет</t>
  </si>
  <si>
    <t>горизонтальное (в стену)
вертикальное (в пол) 
косое (под углом)</t>
  </si>
  <si>
    <t xml:space="preserve">фаянс
фарфор
нерж.сталь
пластик
</t>
  </si>
  <si>
    <t>есть, уже установлено
нет, установка не предусмотрена
установка по желанию</t>
  </si>
  <si>
    <t>есть</t>
  </si>
  <si>
    <t>нет</t>
  </si>
  <si>
    <t>да</t>
  </si>
  <si>
    <t>OOO "Пламберия"</t>
  </si>
  <si>
    <t>руб</t>
  </si>
  <si>
    <t xml:space="preserve">картон </t>
  </si>
  <si>
    <t>горизонтальное (в стену)</t>
  </si>
  <si>
    <t>установка по желанию</t>
  </si>
  <si>
    <t>5 лет</t>
  </si>
  <si>
    <t>Италия</t>
  </si>
  <si>
    <t>каскадный слив</t>
  </si>
  <si>
    <t xml:space="preserve">
унитаз подвесной
</t>
  </si>
  <si>
    <t>Белый</t>
  </si>
  <si>
    <t>Черный матовый</t>
  </si>
  <si>
    <t>Серый матовый</t>
  </si>
  <si>
    <t>Белый матовый</t>
  </si>
  <si>
    <t>ссылка на ВИДЕО</t>
  </si>
  <si>
    <t>https://drive.google.com/file/d/1rBHShL5H4t_beG4j6EydVbwkTZAPCrqa/view?usp=sharing</t>
  </si>
  <si>
    <t>ФОТО 1</t>
  </si>
  <si>
    <t>ФОТО 2</t>
  </si>
  <si>
    <t>ФОТО 3</t>
  </si>
  <si>
    <t>ФОТО 4</t>
  </si>
  <si>
    <t>ФОТО 5</t>
  </si>
  <si>
    <t>ФОТО 6</t>
  </si>
  <si>
    <t>ФОТО 7</t>
  </si>
  <si>
    <t>ФОТО 8</t>
  </si>
  <si>
    <t>ФОТО 9</t>
  </si>
  <si>
    <t>ФОТО 10</t>
  </si>
  <si>
    <t>https://drive.google.com/file/d/1nKjd_RXmJ8VDt8obFhG3axYXzmN8p6tC/view?usp=sharing</t>
  </si>
  <si>
    <t>https://drive.google.com/file/d/1d_yZlJzaWyp_LcuRk4Fq_iaknO1Eh2oy/view?usp=sharing</t>
  </si>
  <si>
    <t>https://drive.google.com/file/d/1_IrodVbZH0tXzReone_bNKSSzgSxiM5G/view?usp=sharing</t>
  </si>
  <si>
    <t>https://drive.google.com/file/d/1YIskL23BWVfCKr2TufU1RUhYe7LJ3ZH5/view?usp=sharing</t>
  </si>
  <si>
    <t>https://drive.google.com/file/d/1WeZUC82u52K87XqyPWHdd0JS01xCHDBZ/view?usp=sharing</t>
  </si>
  <si>
    <t>https://drive.google.com/file/d/1uRf8OxgQcjeQlVR0UefiJQa80CB6JeRI/view?usp=sharing</t>
  </si>
  <si>
    <t>https://drive.google.com/file/d/1lpMBUHQ1XxCV15P5eYLw0cYTANNLSzo4/view?usp=sharing</t>
  </si>
  <si>
    <t>фарфор</t>
  </si>
  <si>
    <t>Унитаз</t>
  </si>
  <si>
    <t>метод крепления</t>
  </si>
  <si>
    <t>В капитальную стену и пол</t>
  </si>
  <si>
    <t>режим слива воды</t>
  </si>
  <si>
    <t>2 кнопки (эконом)</t>
  </si>
  <si>
    <t>В капитальную стену и пол  Только в пол                             Только в капитальную стену</t>
  </si>
  <si>
    <t>Управление</t>
  </si>
  <si>
    <t>Механическое                                  Пневматическое                             Сенсорное</t>
  </si>
  <si>
    <t>Механическое</t>
  </si>
  <si>
    <t>Объем смыва</t>
  </si>
  <si>
    <t>Монтажная высота,см</t>
  </si>
  <si>
    <t>Монтажная глубина,см</t>
  </si>
  <si>
    <t>цвет кнопки</t>
  </si>
  <si>
    <t>дополнительные функции</t>
  </si>
  <si>
    <t>Инсталляция</t>
  </si>
  <si>
    <t>материал каркаса инсталляции</t>
  </si>
  <si>
    <t>сталь</t>
  </si>
  <si>
    <t>Состав комплекта</t>
  </si>
  <si>
    <t>инсталляция для унитаза, с комплектом креплений и клавишей смыва;                                     инсталляция для унитаза, с унитазом, крышкой, комплектом креплений и клавишей смыва;                          инсталляция для унитаза, с унитазом, крышкой, комплектом креплений</t>
  </si>
  <si>
    <t>материал бачка</t>
  </si>
  <si>
    <t>полиуретан</t>
  </si>
  <si>
    <t>тепло и звукоизоляция бачка</t>
  </si>
  <si>
    <t>есть                                             нет</t>
  </si>
  <si>
    <t>3/6</t>
  </si>
  <si>
    <t>6910900000; 39222000;      39229000</t>
  </si>
  <si>
    <t>VALSIR</t>
  </si>
  <si>
    <t>КОМПЛЕКТ 4В1 ИНСТАЛЛЯЦИИ С WC И КЛАВИШЕЙ</t>
  </si>
  <si>
    <t>KIT VSBM 7212 Slim P1</t>
  </si>
  <si>
    <t>8023857397309; 8023857436541; 8020980036020; 8020980036037</t>
  </si>
  <si>
    <t>ИНСТАЛЛЯЦИЯ</t>
  </si>
  <si>
    <t>КНОПКА</t>
  </si>
  <si>
    <t>УНИТАЗ  ФОТО 1</t>
  </si>
  <si>
    <t>УНИТАЗ  ФОТО 2</t>
  </si>
  <si>
    <t>УНИТАЗ  ФОТО 3</t>
  </si>
  <si>
    <t>УНИТАЗ  ФОТО 4</t>
  </si>
  <si>
    <t>УНИТАЗ  ФОТО 5</t>
  </si>
  <si>
    <t>УНИТАЗ  ФОТО 6</t>
  </si>
  <si>
    <t>ФОТО 11</t>
  </si>
  <si>
    <t>инсталляция</t>
  </si>
  <si>
    <t>инсталляция для унитаза, с унитазом, крышкой, комплектом креплений и клавишей смыва</t>
  </si>
  <si>
    <t>картон</t>
  </si>
  <si>
    <t>крышка-сиденье</t>
  </si>
  <si>
    <t>KIT VSBM 7212 Slim P1 Комплект инсталляции 4 в 1 инст. WINNER S BLOCK  VS0853202, унитаз EDEN 7212 с крышкой 7220, клавиша P1, ABS,черный матовый, VALSIR</t>
  </si>
  <si>
    <t>Комплект инсталляции 4 в 1 инст. WINNER S BLOCK, Кнопка смыва черная матовая и безободковый унитаз в комплекте.
• Материал контейнера предназначен для обеспечения высокого поглощения акустических вибраций.                                                           • Зарегистрированное суперстойкое, противоударное, сверхизносостойкое покрытие HIGHERGLAZE. Зарегистрированное  антибактериальное, антигрязевое, легкоочищаемое покрытие ZEROBACT. RIM Away -безободковый унитаз</t>
  </si>
  <si>
    <t>PB000002865</t>
  </si>
  <si>
    <t>УНИТАЗ  ФОТО 7</t>
  </si>
  <si>
    <t>УНИТАЗ  ФОТО 8</t>
  </si>
  <si>
    <t>клавиша в комплекте</t>
  </si>
  <si>
    <t>есть                                         нет</t>
  </si>
  <si>
    <t>KIT VSWM 7212 Slim P1 Комплект инсталляции 4 в 1 инст. WINNER S BLOCK  VS0853202, унитаз EDEN 7212 с крышкой 7220, клавиша P1, ABS,белый матовый, VALSIR</t>
  </si>
  <si>
    <t>материал сиденья</t>
  </si>
  <si>
    <t>дюропласт                  дерево                       сиденье дерево с крышкой из дюропласта</t>
  </si>
  <si>
    <t>дюропласт</t>
  </si>
  <si>
    <t>Комплект инсталляции 4 в 1 инст. WINNER S BLOCK, Кнопка смыва белая матовая и безободковый унитаз в комплекте.
• Материал контейнера предназначен для обеспечения высокого поглощения акустических вибраций.                                                           • Зарегистрированное суперстойкое, противоударное, сверхизносостойкое покрытие HIGHERGLAZE. Зарегистрированное  антибактериальное, антигрязевое, легкоочищаемое покрытие ZEROBACT. RIM Away -безободковый унитаз</t>
  </si>
  <si>
    <t>Цвет унитаза*</t>
  </si>
  <si>
    <t>Кнопка</t>
  </si>
  <si>
    <t>Грузовое место 4</t>
  </si>
  <si>
    <t>8023857397309; 8023857443808; 8020980036020; 8020980036037</t>
  </si>
  <si>
    <t>KIT VSWM 7212 Slim P1</t>
  </si>
  <si>
    <t>PB000002866</t>
  </si>
  <si>
    <t>KIT VSCR 7212 Slim P1 Комплект инсталляции 4 в 1 инст. WINNER S BLOCK  VS0853202, унитаз EDEN 7212 с крышкой 7220, клавиша P1, ABS,хром, VALSIR</t>
  </si>
  <si>
    <t>KIT VSCrM 7212 Slim P1 Комплект инсталляции 4 в 1 инст. WINNER S BLOCK  VS0853202, унитаз EDEN 7212 с крышкой 7220, клавиша P1, ABS,матов.хром, VALSIR</t>
  </si>
  <si>
    <t>KIT VSWG 7212 Slim P1 Комплект инсталляции 4 в 1 инст. WINNER S BLOCK  VS0853202, унитаз EDEN 7212 с крышкой 7220, клавиша P1, ABS,бел.глянец, VALSIR</t>
  </si>
  <si>
    <t>KIT VSVSMG 7212 Slim P1 Комплект инсталляции 4 в 1 инст. WINNER S BLOCK  VS0853202, унитаз EDEN 7212 с крышкой 7220, клавиша P1, ABS,золото матовое, VALSIR</t>
  </si>
  <si>
    <t>KIT VSCR 7212 Slim P1</t>
  </si>
  <si>
    <t>KIT VSCrM 7212 Slim P1</t>
  </si>
  <si>
    <t>KIT VSWG 7212 Slim P1</t>
  </si>
  <si>
    <t>KIT VSMG 7212 Slim P1</t>
  </si>
  <si>
    <t>KIT VSCR 7212 Slim P3</t>
  </si>
  <si>
    <t>KIT VSCR 7212 Slim P4</t>
  </si>
  <si>
    <t>8023857397309; 8023857303799; 8020980036020; 8020980036037</t>
  </si>
  <si>
    <t>8023857397309; 8023857303805; 8020980036020; 8020980036037</t>
  </si>
  <si>
    <t>8023857397309; 8023857303782; 8020980036020; 8020980036037</t>
  </si>
  <si>
    <t>8023857397309; 8023857454149; 8020980036020; 8020980036037</t>
  </si>
  <si>
    <t>8023857397309; 8023857365582; 8020980036020; 8020980036037</t>
  </si>
  <si>
    <t>8023857397309; 8023857365674; 8020980036020; 8020980036037</t>
  </si>
  <si>
    <t xml:space="preserve">Хром </t>
  </si>
  <si>
    <t>Хром матовый</t>
  </si>
  <si>
    <t>Белый глянцевый</t>
  </si>
  <si>
    <t>Золото матовое</t>
  </si>
  <si>
    <t>Комплект инсталляции 4 в 1 инст. WINNER S BLOCK, Кнопка смыва хром и безободковый унитаз в комплекте.
• Материал контейнера предназначен для обеспечения высокого поглощения акустических вибраций.                                                           • Зарегистрированное суперстойкое, противоударное, сверхизносостойкое покрытие HIGHERGLAZE. Зарегистрированное  антибактериальное, антигрязевое, легкоочищаемое покрытие ZEROBACT. RIM Away -безободковый унитаз</t>
  </si>
  <si>
    <t>Комплект инсталляции 4 в 1 инст. WINNER S BLOCK, Кнопка смыва хром матовый и безободковый унитаз в комплекте.
• Материал контейнера предназначен для обеспечения высокого поглощения акустических вибраций.                                                           • Зарегистрированное суперстойкое, противоударное, сверхизносостойкое покрытие HIGHERGLAZE. Зарегистрированное  антибактериальное, антигрязевое, легкоочищаемое покрытие ZEROBACT. RIM Away -безободковый унитаз</t>
  </si>
  <si>
    <t>Комплект инсталляции 4 в 1 инст. WINNER S BLOCK, Кнопка смыва белая глянцевая и безободковый унитаз в комплекте.
• Материал контейнера предназначен для обеспечения высокого поглощения акустических вибраций.                                                           • Зарегистрированное суперстойкое, противоударное, сверхизносостойкое покрытие HIGHERGLAZE. Зарегистрированное  антибактериальное, антигрязевое, легкоочищаемое покрытие ZEROBACT. RIM Away -безободковый унитаз</t>
  </si>
  <si>
    <t>Комплект инсталляции 4 в 1 инст. WINNER S BLOCK, Кнопка смыва золото матовое и безободковый унитаз в комплекте.
• Материал контейнера предназначен для обеспечения высокого поглощения акустических вибраций.                                                           • Зарегистрированное суперстойкое, противоударное, сверхизносостойкое покрытие HIGHERGLAZE. Зарегистрированное  антибактериальное, антигрязевое, легкоочищаемое покрытие ZEROBACT. RIM Away -безободковый унитаз</t>
  </si>
  <si>
    <t>KIT VSBM 7334 Std P1 Комплект инсталляции 4 в 1 инст. WINNER S BLOCK  VS0853202, унитаз DREAM 7334 с крышкой 7329, клавиша P1, ABS,черный матовый, VALSIR</t>
  </si>
  <si>
    <t>KIT VSCR 7334 Std P1 Комплект инсталляции 4 в 1 инст. WINNER S BLOCK  VS0853202, унитаз DREAM 7334 с крышкой 7329, клавиша P1, ABS,хром, VALSIR</t>
  </si>
  <si>
    <t>KIT VSWG 7334 Std P1 Комплект инсталляции 4 в 1 инст. WINNER S BLOCK  VS0853202, унитаз DREAM 7334 с крышкой 7329, клавиша P1, ABS,бел.глянец, VALSIR</t>
  </si>
  <si>
    <t>KIT VSBM 7334 Std P1</t>
  </si>
  <si>
    <t>KIT VSCR 7334 Std P1</t>
  </si>
  <si>
    <t>KIT VSWG 7334 Std P1</t>
  </si>
  <si>
    <t>KIT VSCR 7334 Std P3</t>
  </si>
  <si>
    <t>KIT VSCR 7334 Std P4</t>
  </si>
  <si>
    <t>8023857397309; 8023857436541; 8020980117231; 8020980841921</t>
  </si>
  <si>
    <t>8023857397309; 8023857303799; 8020980117231; 8020980841921</t>
  </si>
  <si>
    <t>8023857397309; 8023857303782; 8020980117231; 8020980841921</t>
  </si>
  <si>
    <t>8023857397309; 8023857365582; 8020980117231; 8020980841921</t>
  </si>
  <si>
    <t>8023857397309; 8023857365674; 8020980117231; 8020980841921</t>
  </si>
  <si>
    <t>KIT VSBM 7334 Slim P1 Комплект инсталляции 4 в 1 инст. WINNER S BLOCK  VS0853202, унитаз DREAM 7334 с крышкой 7330, клавиша P1, ABS,черный матовый, VALSIR</t>
  </si>
  <si>
    <t>KIT VSWM 7334 Slim P1 Комплект инсталляции 4 в 1 инст. WINNER S BLOCK  VS0853202, унитаз DREAM 7334 с крышкой 7330, клавиша P1, ABS,бел. матовый, VALSIR</t>
  </si>
  <si>
    <t>KIT VSCR 7334 Slim P1 Комплект инсталляции 4 в 1 инст. WINNER S BLOCK  VS0853202, унитаз DREAM 7334 с крышкой 7330, клавиша P1, ABS,хром, VALSIR</t>
  </si>
  <si>
    <t>KIT VSMG 7334 Slim P1 Комплект инсталляции 4 в 1 инст. WINNER S BLOCK  VS0853202, унитаз DREAM 7334 с крышкой 7330, клавиша P1, ABS,золото матов., VALSIR</t>
  </si>
  <si>
    <t>KIT VSCrM 7334 Slim P1 Комплект инсталляции 4 в 1 инст. WINNER S BLOCK  VS0853202, унитаз DREAM 7334 с крышкой 7330, клавиша P1, ABS,матов.хром, VALSIR</t>
  </si>
  <si>
    <t>KIT VSWG 7334 Slim P1 Комплект инсталляции 4 в 1 инст. WINNER S BLOCK  VS0853202, унитаз DREAM 7334 с крышкой 7330, клавиша P1, ABS,бел.глянец, VALSIR</t>
  </si>
  <si>
    <t>KIT VSBM 7334 Slim P1</t>
  </si>
  <si>
    <t>KIT VSWM 7334 Slim P1</t>
  </si>
  <si>
    <t>KIT VSCR 7334 Slim P1</t>
  </si>
  <si>
    <t>KIT VSMG 7334 Slim P1</t>
  </si>
  <si>
    <t>KIT VSCrM 7334 Slim P1</t>
  </si>
  <si>
    <t>KIT VSWG 7334 Slim P1</t>
  </si>
  <si>
    <t>KIT VSCR 7334 Slim P3</t>
  </si>
  <si>
    <t>KIT VSCR 7334 Slim P4</t>
  </si>
  <si>
    <t>8023857397309; 8023857436541; 8020980117231; 8020980841938</t>
  </si>
  <si>
    <t>8023857397309; 8023857443808; 8020980117231; 8020980841938</t>
  </si>
  <si>
    <t>8023857397309; 8023857303799; 8020980117231; 8020980841938</t>
  </si>
  <si>
    <t>8023857397309; 8023857454149; 8020980117231; 8020980841938</t>
  </si>
  <si>
    <t>8023857397309; 8023857303805; 8020980117231; 8020980841938</t>
  </si>
  <si>
    <t>8023857397309; 8023857303782; 8020980117231; 8020980841938</t>
  </si>
  <si>
    <t>8023857397309; 8023857365582; 8020980117231; 8020980841938</t>
  </si>
  <si>
    <t>8023857397309; 8023857365674; 8020980117231; 8020980841938</t>
  </si>
  <si>
    <t>KIT VSBM 7334NEMT Slim P1 Комплект инсталляции 4 в 1 инст. WINNER S BLOCK  VS0853202, унитаз DREAM 7334NEMT с крышкой 7330NEMT, клавиша P1, ABS,черный матовый, VALSIR</t>
  </si>
  <si>
    <t>KIT VSCR  7334NEMT Slim P1 Комплект инсталляции 4 в 1 инст. WINNER S BLOCK  VS0853202, унитаз DREAM 7334NEMT с крышкой 7330NEMT, клавиша P1, ABS,хром, VALSIR</t>
  </si>
  <si>
    <t>KIT VSMG 7334NEMT Slim P1 Комплект инсталляции 4 в 1 инст. WINNER S BLOCK  VS0853202, унитаз DREAM 7334NEMT с крышкой 7330NEMT, клавиша P1, ABS,золото матов., VALSIR</t>
  </si>
  <si>
    <t>KIT VSCrM 7334NEMT Slim P1 Комплект инсталляции 4 в 1 инст. WINNER S BLOCK  VS0853202, унитаз DREAM 7334NEMT с крышкой 7330NEMT, клавиша P1, ABS,матов.хром, VALSIR</t>
  </si>
  <si>
    <t>KIT VSBM 7334NEMT Slim P1</t>
  </si>
  <si>
    <t>KIT VSCR  7334NEMT Slim P1</t>
  </si>
  <si>
    <t>KIT VSMG 7334NEMT Slim P1</t>
  </si>
  <si>
    <t>KIT VSCrM 7334NEMT Slim P1</t>
  </si>
  <si>
    <t>KIT VSCR 7334NEMT Slim P3</t>
  </si>
  <si>
    <t>KIT VSCR 7334NEMT Slim P4</t>
  </si>
  <si>
    <t>8023857397309; 8023857436541; 8020980117750; 8020980115718</t>
  </si>
  <si>
    <t>8023857397309; 8023857303799; 8020980117750; 8020980115718</t>
  </si>
  <si>
    <t>8023857397309; 8023857454149; 8020980117750; 8020980115718</t>
  </si>
  <si>
    <t>8023857397309; 8023857303805; 8020980117750; 8020980115718</t>
  </si>
  <si>
    <t>8023857397309; 8023857365582; 8020980117750; 8020980115718</t>
  </si>
  <si>
    <t>8023857397309; 8023857365674; 8020980117750; 8020980115718</t>
  </si>
  <si>
    <t xml:space="preserve">Белый                     Белый матовый        Серый матовый           Черный матовый            Песочный матовый </t>
  </si>
  <si>
    <t>KIT VSWG 7334GM Std P1 Комплект инсталляции 4 в 1 инст. WINNER S BLOCK  VS0853202, унитаз DREAM 7334GM с крышкой 7330GM, клавиша P1, ABS,бел.глянец, VALSIR</t>
  </si>
  <si>
    <t>KIT VSWM 7334GM Slim P1 Комплект инсталляции 4 в 1 инст. WINNER S BLOCK  VS0853202, унитаз DREAM 7334GM с крышкой 7330GM, клавиша P1, ABS,бел. матовый, VALSIR</t>
  </si>
  <si>
    <t>KIT VSBM 7334GM Slim P1 Комплект инсталляции 4 в 1 инст. WINNER S BLOCK  VS0853202, унитаз DREAM 7334GM с крышкой 7330GM, клавиша P1, ABS,черный матовый, VALSIR</t>
  </si>
  <si>
    <t>KIT VSCR  7334GM Slim P1 Комплект инсталляции 4 в 1 инст. WINNER S BLOCK  VS0853202, унитаз DREAM 7334GM с крышкой 7330GM, клавиша P1, ABS,хром, VALSIR</t>
  </si>
  <si>
    <t>KIT VSMG 7334GM Slim P1 Комплект инсталляции 4 в 1 инст. WINNER S BLOCK  VS0853202, унитаз DREAM 7334GM с крышкой 7330GM, клавиша P1, ABS,золото матов., VALSIR</t>
  </si>
  <si>
    <t>KIT VSCrM 7334GM Slim P1 Комплект инсталляции 4 в 1 инст. WINNER S BLOCK  VS0853202, унитаз DREAM 7334GM с крышкой 7330GM, клавиша P1, ABS,матов.хром, VALSIR</t>
  </si>
  <si>
    <t>KIT VSWG 7334GM Std P1</t>
  </si>
  <si>
    <t>KIT VSWM 7334GM Slim P1</t>
  </si>
  <si>
    <t>KIT VSBM 7334GM Slim P1</t>
  </si>
  <si>
    <t>KIT VSCR  7334GM Slim P1</t>
  </si>
  <si>
    <t>KIT VSMG 7334GM Slim P1</t>
  </si>
  <si>
    <t>KIT VSCrM 7334GM Slim P1</t>
  </si>
  <si>
    <t>KIT VSCR 7334GM Slim P3</t>
  </si>
  <si>
    <t>KIT VSCR 7334GM Slim P4</t>
  </si>
  <si>
    <t>8023857397309; 8023857303782; 8020980117767; 8020980117675</t>
  </si>
  <si>
    <t>8023857397309; 8023857443808; 8020980117767; 8020980117675</t>
  </si>
  <si>
    <t>8023857397309; 8023857436541; 8020980117767; 8020980117675</t>
  </si>
  <si>
    <t>8023857397309; 8023857303799; 8020980117767; 8020980117675</t>
  </si>
  <si>
    <t>8023857397309; 8023857454149; 8020980117767; 8020980117675</t>
  </si>
  <si>
    <t>8023857397309; 8023857303805; 8020980117767; 8020980117675</t>
  </si>
  <si>
    <t>8023857397309; 8023857365582; 8020980117767; 8020980117675</t>
  </si>
  <si>
    <t>8023857397309; 8023857365674; 8020980117767; 8020980117675</t>
  </si>
  <si>
    <t xml:space="preserve">Серый матовый </t>
  </si>
  <si>
    <t>KIT VSBM 5486 Slim P1 Комплект инсталляции 4 в 1 инст. WINNER S BLOCK  VS0853202, унитаз MEG11PRO 5486 с крышкой 5478, клавиша P1, ABS,черный матовый, VALSIR</t>
  </si>
  <si>
    <t>KIT VSWM 5486 Slim P1 Комплект инсталляции 4 в 1 инст. WINNER S BLOCK  VS0853202, унитаз MEG11PRO 5486 с крышкой 5478, клавиша P1, ABS,бел. матовый, VALSIR</t>
  </si>
  <si>
    <t>KIT VSCR 5486 Slim P1 Комплект инсталляции 4 в 1 инст. WINNER S BLOCK  VS0853202, унитаз MEG11PRO 5486 с крышкой 5478, клавиша P1, ABS,хром, VALSIR</t>
  </si>
  <si>
    <t>KIT VSMG 5486 Slim P1 Комплект инсталляции 4 в 1 инст. WINNER S BLOCK  VS0853202, унитаз MEG11PRO 5486 с крышкой 5478, клавиша P1, ABS,золото матов., VALSIR</t>
  </si>
  <si>
    <t>KIT VSCrM 5486 Slim P1 Комплект инсталляции 4 в 1 инст. WINNER S BLOCK  VS0853202, унитаз MEG11PRO 5486 с крышкой 5478, клавиша P1, ABS,матов.хром, VALSIR</t>
  </si>
  <si>
    <t>KIT VSWG 5486 Slim P1 Комплект инсталляции 4 в 1 инст. WINNER S BLOCK  VS0853202, унитаз MEG11PRO 5486 с крышкой 5478, клавиша P1, ABS,бел.глянец, VALSIR</t>
  </si>
  <si>
    <t>KIT VSBM 5486 Slim P1</t>
  </si>
  <si>
    <t>KIT VSWM 5486 Slim P1</t>
  </si>
  <si>
    <t>KIT VSCR 5486 Slim P1</t>
  </si>
  <si>
    <t>KIT VSMG 5486 Slim P1</t>
  </si>
  <si>
    <t>KIT VSCrM 5486 Slim P1</t>
  </si>
  <si>
    <t>KIT VSWG 5486 Slim P1</t>
  </si>
  <si>
    <t>KIT VSCR 5486  Slim P3</t>
  </si>
  <si>
    <t>KIT VSCR 5486 Slim P4</t>
  </si>
  <si>
    <t>8023857397309; 8023857436541; 8020980840689; 8020980042953</t>
  </si>
  <si>
    <t>8023857397309; 8023857443808; 8020980840689; 8020980042953</t>
  </si>
  <si>
    <t>8023857397309; 8023857303799; 8020980840689; 8020980042953</t>
  </si>
  <si>
    <t>8023857397309; 8023857454149;  8020980840689; 8020980042953</t>
  </si>
  <si>
    <t>8023857397309; 8023857303805; 8020980840689; 8020980042953</t>
  </si>
  <si>
    <t>8023857397309; 8023857303782; 8020980840689; 8020980042953</t>
  </si>
  <si>
    <t>8023857397309; 8023857365582; 8020980840689; 8020980042953</t>
  </si>
  <si>
    <t>8023857397309; 8023857365674; 8020980840689; 8020980042953</t>
  </si>
  <si>
    <t>KIT VSBM 5486NEMT Slim P1 Комплект инсталляции 4 в 1 инст. WINNER S BLOCK  VS0853202, унитаз MEG11PRO 5486NEMT с крышкой 5478NEMT, клавиша P1, ABS,черный матовый, VALSIR</t>
  </si>
  <si>
    <t>KIT VSWM 5486NEMT Slim P1 Комплект инсталляции 4 в 1 инст. WINNER S BLOCK  VS0853202, унитаз MEG11PRO 5486NEMT с крышкой 5478NEMT, клавиша P1, ABS,бел. матовый, VALSIR</t>
  </si>
  <si>
    <t>KIT VSCR 5486NEMT Slim P1 Комплект инсталляции 4 в 1 инст. WINNER S BLOCK  VS0853202, унитаз MEG11PRO 5486NEMT с крышкой 5478NEMT, клавиша P1, ABS,хром, VALSIR</t>
  </si>
  <si>
    <t>KIT VSMG 5486NEMT Slim P1 Комплект инсталляции 4 в 1 инст. WINNER S BLOCK  VS0853202, унитаз MEG11PRO 5486NEMT с крышкой 5478NEMT, клавиша P1, ABS,золото матов., VALSIR</t>
  </si>
  <si>
    <t>KIT VSCrM 5486NEMT Slim P1 Комплект инсталляции 4 в 1 инст. WINNER S BLOCK  VS0853202, унитаз MEG11PRO 5486NEMT с крышкой 5478NEMT, клавиша P1, ABS,матов.хром, VALSIR</t>
  </si>
  <si>
    <t>KIT VSWG 5486NEMT Slim P1 Комплект инсталляции 4 в 1 инст. WINNER S BLOCK  VS0853202, унитаз MEG11PRO 5486NEMT с крышкой 5478NEMT, клавиша P1, ABS,бел.глянец, VALSIR</t>
  </si>
  <si>
    <t>KIT VSBM 5486NEMT Slim P1</t>
  </si>
  <si>
    <t>KIT VSWM 5486NEMT Slim P1</t>
  </si>
  <si>
    <t>KIT VSCR 5486NEMT Slim P1</t>
  </si>
  <si>
    <t>KIT VSMG 5486NEMT Slim P1</t>
  </si>
  <si>
    <t>KIT VSCrM 5486NEMT Slim P1</t>
  </si>
  <si>
    <t>KIT VSWG 5486NEMT Slim P1</t>
  </si>
  <si>
    <t>KIT VSCR 5486NEMT  Slim P3</t>
  </si>
  <si>
    <t>KIT VSCR 5486NEMT Slim P4</t>
  </si>
  <si>
    <t>8023857397309; 8023857436541; 8020980841679; 8020980115688</t>
  </si>
  <si>
    <t>8023857397309; 8023857443808; 8020980841679; 8020980115688</t>
  </si>
  <si>
    <t>8023857397309; 8023857303799; 8020980841679; 8020980115688</t>
  </si>
  <si>
    <t>8023857397309; 8023857454149;  8020980841679; 8020980115688</t>
  </si>
  <si>
    <t>8023857397309; 8023857303805; 8020980841679; 8020980115688</t>
  </si>
  <si>
    <t>8023857397309; 8023857303782; 8020980841679; 8020980115688</t>
  </si>
  <si>
    <t>8023857397309; 8023857365582; 8020980841679; 8020980115688</t>
  </si>
  <si>
    <t>8023857397309; 8023857365674; 8020980841679; 8020980115688</t>
  </si>
  <si>
    <t xml:space="preserve"> Черный матовый   </t>
  </si>
  <si>
    <t>KIT VSBM 7317 Std P1 Комплект инсталляции 4 в 1 инст. WINNER S BLOCK  VS0853202, унитаз DREAM 7317 с крышкой 7315, клавиша P1, ABS,черный матовый, VALSIR</t>
  </si>
  <si>
    <t>KIT VSCR 7317 Std P1 Комплект инсталляции 4 в 1 инст. WINNER S BLOCK  VS0853202, унитаз DREAM 7317 с крышкой 7315, клавиша P1, ABS,хром, VALSIR</t>
  </si>
  <si>
    <t>KIT VSWG 7317 Std P1 Комплект инсталляции 4 в 1 инст. WINNER S BLOCK  VS0853202, унитаз DREAM 7317 с крышкой 7315, клавиша P1, ABS,бел.глянец, VALSIR</t>
  </si>
  <si>
    <t>KIT VSBM 7317 Std P1</t>
  </si>
  <si>
    <t>KIT VSCR 7317 Std P1</t>
  </si>
  <si>
    <t>KIT VSWG 7317 Std P1</t>
  </si>
  <si>
    <t>KIT VSCR 7317 Std P3</t>
  </si>
  <si>
    <t>KIT VSCR 7317 Std P4</t>
  </si>
  <si>
    <t>8023857397309; 8023857436541; 8020980042892; 8020980039083</t>
  </si>
  <si>
    <t>8023857397309; 8023857303799; 8020980042892; 8020980039083</t>
  </si>
  <si>
    <t>8023857397309; 8023857303782; 8020980042892; 8020980039083</t>
  </si>
  <si>
    <t>8023857397309; 8023857365582; 8020980042892; 8020980039083</t>
  </si>
  <si>
    <t>8023857397309; 8023857365674; 8020980042892; 8020980039083</t>
  </si>
  <si>
    <t>KIT VSBM 7317 Slim P1 Комплект инсталляции 4 в 1 инст. WINNER S BLOCK  VS0853202, унитаз DREAM 7317 с крышкой 7314, клавиша P1, ABS,черный матовый, VALSIR</t>
  </si>
  <si>
    <t>KIT VSWM 7317 Slim P1 Комплект инсталляции 4 в 1 инст. WINNER S BLOCK  VS0853202, унитаз DREAM 7317 с крышкой 7314, клавиша P1, ABS,бел. матовый, VALSIR</t>
  </si>
  <si>
    <t>KIT VSCR 7317 Slim P1 Комплект инсталляции 4 в 1 инст. WINNER S BLOCK  VS0853202, унитаз DREAM 7317 с крышкой 7314, клавиша P1, ABS,хром, VALSIR</t>
  </si>
  <si>
    <t>KIT VSCrM 7317 Slim P1 Комплект инсталляции 4 в 1 инст. WINNER S BLOCK  VS0853202, унитаз DREAM 7317 с крышкой 7314, клавиша P1, ABS,матов.хром, VALSIR</t>
  </si>
  <si>
    <t>KIT VSWG 7317 Slim P1 Комплект инсталляции 4 в 1 инст. WINNER S BLOCK  VS0853202, унитаз DREAM 7317 с крышкой 7314, клавиша P1, ABS,бел.глянец, VALSIR</t>
  </si>
  <si>
    <t>KIT VSBM 7317 Slim P1</t>
  </si>
  <si>
    <t>KIT VSWM 7317 Slim P1</t>
  </si>
  <si>
    <t>KIT VSCR 7317 Slim P1</t>
  </si>
  <si>
    <t>KIT VSMG 7317 Slim P1</t>
  </si>
  <si>
    <t>KIT VSCrM 7317 Slim P1</t>
  </si>
  <si>
    <t>KIT VSWG 7317 Slim P1</t>
  </si>
  <si>
    <t>KIT VSCR 7317 Slim P3</t>
  </si>
  <si>
    <t>KIT VSCR 7317 Slim P4</t>
  </si>
  <si>
    <t>8023857397309; 8023857436541; 8020980042892; 8020980039076</t>
  </si>
  <si>
    <t>8023857397309; 8023857443808; 8020980042892; 8020980039076</t>
  </si>
  <si>
    <t>8023857397309; 8023857303799; 8020980042892; 8020980039076</t>
  </si>
  <si>
    <t>8023857397309; 8023857454149; 8020980042892; 8020980039076</t>
  </si>
  <si>
    <t>8023857397309; 8023857303805; 8020980042892; 8020980039076</t>
  </si>
  <si>
    <t>8023857397309; 8023857303782; 8020980042892; 8020980039076</t>
  </si>
  <si>
    <t>8023857397309; 8023857365582; 8020980042892; 8020980039076</t>
  </si>
  <si>
    <t>8023857397309; 8023857365674; 8020980042892; 8020980039076</t>
  </si>
  <si>
    <t>KIT VSBM 7317NEMT Slim P1 Slim P1 Комплект инсталляции 4 в 1 инст. WINNER S BLOCK  VS0853202, унитаз DREAM 7317NEMT с крышкой 7314NEMT, клавиша P1, ABS,черный матовый, VALSIR</t>
  </si>
  <si>
    <t>KIT VSCR  7317NEMT Slim P1 Комплект инсталляции 4 в 1 инст. WINNER S BLOCK  VS0853202, унитаз DREAM 7317NEMT с крышкой 7314NEMT, клавиша P1, ABS,хром, VALSIR</t>
  </si>
  <si>
    <t>KIT VSMG 7317NEMT Slim P1 Комплект инсталляции 4 в 1 инст. WINNER S BLOCK  VS0853202, унитаз DREAM 7317NEMT с крышкой 7314NEMT, клавиша P1, ABS,золото матов., VALSIR</t>
  </si>
  <si>
    <t>KIT VSCrM 7317NEMT Slim P1 Комплект инсталляции 4 в 1 инст. WINNER S BLOCK  VS0853202, унитаз DREAM 7317NEMT с крышкой 7314NEMT, клавиша P1, ABS,матов.хром, VALSIR</t>
  </si>
  <si>
    <t>KIT VSBM 7317NEMT Slim P1</t>
  </si>
  <si>
    <t>KIT VSMG 7317NEMT Slim P1</t>
  </si>
  <si>
    <t>KIT VSCrM 7317NEMT Slim P1</t>
  </si>
  <si>
    <t>KIT VSCR 7317NEMT Slim P3</t>
  </si>
  <si>
    <t>KIT VSCR 7317NEMT Slim P4</t>
  </si>
  <si>
    <t>8023857397309; 8023857436541; 8020980115923; 8020980842829</t>
  </si>
  <si>
    <t>8023857397309; 8023857303799; 8020980115923; 8020980842829</t>
  </si>
  <si>
    <t>8023857397309; 8023857454149; 8020980115923; 8020980842829</t>
  </si>
  <si>
    <t>8023857397309; 8023857303805; 8020980115923; 8020980842829</t>
  </si>
  <si>
    <t>8023857397309; 8023857365582; 8020980115923; 8020980842829</t>
  </si>
  <si>
    <t>8023857397309; 8023857365674; 8020980115923; 8020980842829</t>
  </si>
  <si>
    <t>KIT VSWM 7317GM Slim P1 Комплект инсталляции 4 в 1 инст. WINNER S BLOCK  VS0853202, унитаз DREAM 7317GM с крышкой 7314GM, клавиша P1, ABS,бел. матовый, VALSIR</t>
  </si>
  <si>
    <t>KIT VSBM 7317GM Slim P1 Комплект инсталляции 4 в 1 инст. WINNER S BLOCK  VS0853202, унитаз DREAM 7317GM с крышкой 7314GM, клавиша P1, ABS,черный матовый, VALSIR</t>
  </si>
  <si>
    <t>KIT VSCR  7317GM Slim P1 Комплект инсталляции 4 в 1 инст. WINNER S BLOCK  VS0853202, унитаз DREAM 7317GM с крышкой 7314GM, клавиша P1, ABS,хром, VALSIR</t>
  </si>
  <si>
    <t>KIT VSMG 7317GM Slim P1 Комплект инсталляции 4 в 1 инст. WINNER S BLOCK  VS0853202, унитаз DREAM 7317GM с крышкой 7314GM, клавиша P1, ABS,золото матов., VALSIR</t>
  </si>
  <si>
    <t>KIT VSCrM 7317GM Slim P1 Комплект инсталляции 4 в 1 инст. WINNER S BLOCK  VS0853202, унитаз DREAM 7317GM с крышкой 7314GM, клавиша P1, ABS,матов.хром, VALSIR</t>
  </si>
  <si>
    <t>KIT VSWM 7317GM Slim P1</t>
  </si>
  <si>
    <t>KIT VSBM 7317GM Slim P1</t>
  </si>
  <si>
    <t>KIT VSMG 7317GM Slim P1</t>
  </si>
  <si>
    <t>KIT VSCrM 7317GM Slim P1</t>
  </si>
  <si>
    <t>KIT VSCR 7317GM Slim P3</t>
  </si>
  <si>
    <t>KIT VSCR 7317GM Slim P4</t>
  </si>
  <si>
    <t>8023857397309; 8023857303782; 8020980115930; 8020980115558</t>
  </si>
  <si>
    <t>8023857397309; 8023857443808; 8020980115930; 8020980115558</t>
  </si>
  <si>
    <t>8023857397309; 8023857436541; 8020980115930; 8020980115558</t>
  </si>
  <si>
    <t>8023857397309; 8023857303799; 8020980115930; 8020980115558</t>
  </si>
  <si>
    <t>8023857397309; 8023857454149;  8020980115930; 8020980115558</t>
  </si>
  <si>
    <t>8023857397309; 8023857303805; 8020980115930; 8020980115558</t>
  </si>
  <si>
    <t>8023857397309; 8023857365582; 8020980115930; 8020980115558</t>
  </si>
  <si>
    <t>8023857397309; 8023857365674; 8020980115930; 8020980115558</t>
  </si>
  <si>
    <t xml:space="preserve">Хром                             Черный матовый               Белый матовый                Хром матовый               Белый глянцевый                 Золото                         Золото матовое   </t>
  </si>
  <si>
    <t xml:space="preserve">5 лет                               2 года                                       1 год   </t>
  </si>
  <si>
    <t>2 кнопки (эконом)                                1 кнопка (старт-стоп)                                 1 кнопка (полный слив)                                     Определяется системой инсталляции/бачка</t>
  </si>
  <si>
    <t>2/4                  2.5/3.5                         3                    3/4.5               3/7.5                   3/9               3.5/4.5              3/6                    3.5/7              3.5/7.5</t>
  </si>
  <si>
    <t>PB000002867</t>
  </si>
  <si>
    <t>PB000002868</t>
  </si>
  <si>
    <t>PB000002869</t>
  </si>
  <si>
    <t>PB000002870</t>
  </si>
  <si>
    <t>PB000002871</t>
  </si>
  <si>
    <t>PB000002872</t>
  </si>
  <si>
    <t>PB000002873</t>
  </si>
  <si>
    <t>PB000002874</t>
  </si>
  <si>
    <t>PB000002875</t>
  </si>
  <si>
    <t>PB000002876</t>
  </si>
  <si>
    <t>PB000002877</t>
  </si>
  <si>
    <t>PB000002878</t>
  </si>
  <si>
    <t>PB000002879</t>
  </si>
  <si>
    <t>PB000002880</t>
  </si>
  <si>
    <t>PB000002881</t>
  </si>
  <si>
    <t>PB000002882</t>
  </si>
  <si>
    <t>PB000002883</t>
  </si>
  <si>
    <t>PB000002884</t>
  </si>
  <si>
    <t>PB000002885</t>
  </si>
  <si>
    <t>PB000002886</t>
  </si>
  <si>
    <t>PB000002887</t>
  </si>
  <si>
    <t>PB000002888</t>
  </si>
  <si>
    <t>PB000002889</t>
  </si>
  <si>
    <t>PB000002890</t>
  </si>
  <si>
    <t>PB000002891</t>
  </si>
  <si>
    <t>PB000002892</t>
  </si>
  <si>
    <t>PB000002893</t>
  </si>
  <si>
    <t>PB000002894</t>
  </si>
  <si>
    <t>PB000002895</t>
  </si>
  <si>
    <t>PB000002896</t>
  </si>
  <si>
    <t>PB000002897</t>
  </si>
  <si>
    <t>PB000002898</t>
  </si>
  <si>
    <t>PB000002899</t>
  </si>
  <si>
    <t>PB000002900</t>
  </si>
  <si>
    <t>PB000002901</t>
  </si>
  <si>
    <t>PB000002902</t>
  </si>
  <si>
    <t>PB000002903</t>
  </si>
  <si>
    <t>PB000002904</t>
  </si>
  <si>
    <t>PB000002905</t>
  </si>
  <si>
    <t>PB000002906</t>
  </si>
  <si>
    <t>PB000002907</t>
  </si>
  <si>
    <t>PB000002908</t>
  </si>
  <si>
    <t>PB000002909</t>
  </si>
  <si>
    <t>PB000002910</t>
  </si>
  <si>
    <t>PB000002911</t>
  </si>
  <si>
    <t>PB000002912</t>
  </si>
  <si>
    <t>PB000002913</t>
  </si>
  <si>
    <t>PB000002914</t>
  </si>
  <si>
    <t>PB000002915</t>
  </si>
  <si>
    <t>PB000002916</t>
  </si>
  <si>
    <t>PB000002917</t>
  </si>
  <si>
    <t>PB000002918</t>
  </si>
  <si>
    <t>PB000002919</t>
  </si>
  <si>
    <t>PB000002920</t>
  </si>
  <si>
    <t>PB000002921</t>
  </si>
  <si>
    <t>PB000002922</t>
  </si>
  <si>
    <t>PB000002923</t>
  </si>
  <si>
    <t>PB000002924</t>
  </si>
  <si>
    <t>PB000002925</t>
  </si>
  <si>
    <t>PB000002926</t>
  </si>
  <si>
    <t>PB000002927</t>
  </si>
  <si>
    <t>PB000002928</t>
  </si>
  <si>
    <t>PB000002929</t>
  </si>
  <si>
    <t>PB000002930</t>
  </si>
  <si>
    <t>PB000002931</t>
  </si>
  <si>
    <t>PB000002932</t>
  </si>
  <si>
    <t>PB000002933</t>
  </si>
  <si>
    <t>PB000002934</t>
  </si>
  <si>
    <t>PB000002935</t>
  </si>
  <si>
    <t>PB000002936</t>
  </si>
  <si>
    <t>PB000002937</t>
  </si>
  <si>
    <t>PB000002938</t>
  </si>
  <si>
    <t>PB000002939</t>
  </si>
  <si>
    <t>PB000002940</t>
  </si>
  <si>
    <t>PB000002941</t>
  </si>
  <si>
    <t>PB000002942</t>
  </si>
  <si>
    <t>с 1963 года итальянский концерн Silmar Group производит системы для канализации вентиляции, водо, тепло, газо-снабжения. Valsir SpA- завод концерна, специализирующийся на производстве систем водоснабжения и канализации, более 53 лет производит инсталляции. Опыт Valsir в системах бесшумной канализации позволил создать серию WINNER S - первую в мире систему инсталляции, реализованную из звукоизолирующего композитного материала.  У WINNER S воспринимаемый шум в 5 раз ниже, чем у других встроенных инсталляций, представленных на современном рынке, что подтверждено соответствующии лабораторными испытаниями и сертификатами. Резиновые компоненты обладают непревзойденной химической стойкостью, а материалы сливного клапана и поплавка препятстуют образованию известкового налета. Запатентованный выпусконой клапан Valsir обеспечивает очистку любого типа унитаза, в том числе и безободковых.</t>
  </si>
  <si>
    <t>KIT VSCR 7212 Slim P3 Комплект инсталляции 4 в 1 инст. WINNER S BLOCK  VS0853202, унитаз EDEN 7212 с крышкой 7220, клавиша P3, ABS,хром, VALSIR</t>
  </si>
  <si>
    <t>KIT VSCR 7212 Slim P4 Комплект инсталляции 4 в 1 инст. WINNER S BLOCK  VS0853202, унитаз EDEN 7212 с крышкой 7220, клавиша P4, ABS,хром, VALSIR</t>
  </si>
  <si>
    <t>KIT VSCR 7334 Std P3 Комплект инсталляции 4 в 1 инст. WINNER S BLOCK  VS0853202, унитаз DREAM 7334 с крышкой 7329, клавиша P3, ABS,хром, VALSIR</t>
  </si>
  <si>
    <t>KIT VSCR 7334 Std P4 Комплект инсталляции 4 в 1 инст. WINNER S BLOCK  VS0853202,  унитаз DREAM 7334 с крышкой 7329, клавиша P4, ABS,хром, VALSIR</t>
  </si>
  <si>
    <t>KIT VSCR 7334 Slim P3 Комплект инсталляции 4 в 1 инст. WINNER S BLOCK  VS0853202, унитаз DREAM 7334 с крышкой 7330, клавиша P3, ABS,хром, VALSIR</t>
  </si>
  <si>
    <t>KIT VSCR 7334 Slim P4 Комплект инсталляции 4 в 1 инст. WINNER S BLOCK  VS0853202,  унитаз DREAM 7334 с крышкой 7330, клавиша P4, ABS,хром, VALSIR</t>
  </si>
  <si>
    <t>KIT VSCR 7334NEMT Slim P3 Комплект инсталляции 4 в 1 инст. WINNER S BLOCK  VS0853202, унитаз DREAM 7334NEMT с крышкой 7330NEMT, клавиша P3, ABS,хром, VALSIR</t>
  </si>
  <si>
    <t>KIT VSCR 7334NEMT Slim P4 Комплект инсталляции 4 в 1 инст. WINNER S BLOCK  VS0853202,  унитаз DREAM 7334NEMT с крышкой 7330NEMT, клавиша P4, ABS,хром, VALSIR</t>
  </si>
  <si>
    <t>KIT VSCR 7334GM Slim P3 Комплект инсталляции 4 в 1 инст. WINNER S BLOCK  VS0853202, унитаз DREAM 7334GM с крышкой 7330GM, клавиша P3, ABS,хром, VALSIR</t>
  </si>
  <si>
    <t>KIT VSCR 7334GM Slim P4 Комплект инсталляции 4 в 1 инст. WINNER S BLOCK  VS0853202,  унитаз DREAM 7334GM с крышкой 7330GM, клавиша P4, ABS,хром, VALSIR</t>
  </si>
  <si>
    <t>KIT VSCR 5486  Slim P3 Комплект инсталляции 4 в 1 инст. WINNER S BLOCK  VS0853202, унитаз MEG11PRO 5486 с крышкой 5478, клавиша P3, ABS,хром, VALSIR</t>
  </si>
  <si>
    <t>KIT VSCR 5486 Slim P4 Комплект инсталляции 4 в 1 инст. WINNER S BLOCK  VS0853202,  унитаз MEG11PRO 5486 с крышкой 5478, клавиша P4, ABS,хром, VALSIR</t>
  </si>
  <si>
    <t>KIT VSCR 5486NEMT  Slim P3 Комплект инсталляции 4 в 1 инст. WINNER S BLOCK  VS0853202, унитаз MEG11PRO 5486NEMT с крышкой 5478NEMT, клавиша P3, ABS,хром, VALSIR</t>
  </si>
  <si>
    <t>KIT VSCR 5486NEMT Slim P4 Комплект инсталляции 4 в 1 инст. WINNER S BLOCK  VS0853202,  унитаз MEG11PRO 5486NEMT с крышкой 5478NEMT, клавиша P4, ABS,хром, VALSIR</t>
  </si>
  <si>
    <t>KIT VSCR 7317 Std P3 Комплект инсталляции 4 в 1 инст. WINNER S BLOCK  VS0853202, унитаз DREAM 7317 с крышкой 7315, клавиша P3, ABS,хром, VALSIR</t>
  </si>
  <si>
    <t>KIT VSCR 7317 Std P4 Комплект инсталляции 4 в 1 инст. WINNER S BLOCK  VS0853202,  унитаз DREAM 7317 с крышкой 7315, клавиша P4, ABS,хром, VALSIR</t>
  </si>
  <si>
    <t>KIT VSMG 7317 Slim P1 Комплект инсталляции 4 в 1 инст. WINNER S BLOCK  VS0853202, унитаз DREAM 7317 с крышкой 7314, клавиша P1, ABS,золото матов., VALSIR</t>
  </si>
  <si>
    <t>KIT VSCR 7317 Slim P3 Комплект инсталляции 4 в 1 инст. WINNER S BLOCK  VS0853202, унитаз DREAM 7317 с крышкой 7314, клавиша P3, ABS,хром, VALSIR</t>
  </si>
  <si>
    <t>KIT VSCR 7317 Slim P4 Комплект инсталляции 4 в 1 инст. WINNER S BLOCK  VS0853202,  унитаз DREAM 7317 с крышкой 7314, клавиша P4, ABS,хром, VALSIR</t>
  </si>
  <si>
    <t>KIT VSCR 7317NEMT Slim P3 Комплект инсталляции 4 в 1 инст. WINNER S BLOCK  VS0853202, унитаз DREAM 7317NEMT с крышкой 7314NEMT, клавиша P3, ABS,хром, VALSIR</t>
  </si>
  <si>
    <t>KIT VSCR 7317NEMT Slim P4 Комплект инсталляции 4 в 1 инст. WINNER S BLOCK  VS0853202,  унитаз DREAM 7317NEMT с крышкой 7314NEMT, клавиша P4, ABS,хром, VALSIR</t>
  </si>
  <si>
    <t>KIT VSWG 7317GM Slim P1 Комплект инсталляции 4 в 1 инст. WINNER S BLOCK  VS0853202, унитаз DREAM 7317GM с крышкой 7314GM, клавиша P1, ABS,бел.глянец, VALSIR</t>
  </si>
  <si>
    <t>KIT VSCR 7317GM Slim P3 Комплект инсталляции 4 в 1 инст. WINNER S BLOCK  VS0853202, унитаз DREAM 7317GM с крышкой 7314GM, клавиша P3, ABS,хром, VALSIR</t>
  </si>
  <si>
    <t>KIT VSCR 7317GM Slim P4 Комплект инсталляции 4 в 1 инст. WINNER S BLOCK  VS0853202,  унитаз DREAM 7317GM с крышкой 7314GM, клавиша P4, ABS,хром, VALSIR</t>
  </si>
  <si>
    <t>KIT VSWG 7317GM Slim P1</t>
  </si>
  <si>
    <t>KIT VSCR 7317NEMT Slim P1</t>
  </si>
  <si>
    <t>KIT VSCR 7317GM Slim P1</t>
  </si>
  <si>
    <t>https://plumberia.ru/upload/iblock/218/ha25u0a1bpzpzq1g9dqjnv714c627dij/KIT VSBM 7212 Slim P1.jpg</t>
  </si>
  <si>
    <t>https://plumberia.ru/upload/iblock/324/he4k125ga7nzhlhgxg17fs9kse1m23id/VS0853202_2.jpg</t>
  </si>
  <si>
    <t>https://plumberia.ru/upload/iblock/6e1/4ya6bas31fruhqig3z5ewrsrpvv1zhue/VS0871303.jpg</t>
  </si>
  <si>
    <t>https://plumberia.ru/upload/iblock/7d8/bfmjt46jeb2njkyyl3p28myxnmkgmoji/7212_2.jpg</t>
  </si>
  <si>
    <t>https://plumberia.ru/upload/iblock/48f/lxnfl688f8bkaedgkaivmqo54c7aa04a/7212_3.jpg</t>
  </si>
  <si>
    <t>https://plumberia.ru/upload/iblock/bf2/dva7sdj1yqrqpkborj9mim9wkm22x6z0/KIT EDEN 7212 Slim_2.jpg</t>
  </si>
  <si>
    <t>https://plumberia.ru/upload/iblock/0be/wwuylum42y069k3pfidvv0d41qqmy6r6/7212_4.jpg</t>
  </si>
  <si>
    <t>https://plumberia.ru/upload/iblock/b5d/5l9ln1d3sw1qx8g6nw1ea0zmc0um8kd3/7212_5.jpg</t>
  </si>
  <si>
    <t>https://plumberia.ru/upload/iblock/97f/eu99997po4j2gtaipy3imz8dwdkfcanp/7212_6.jpg</t>
  </si>
  <si>
    <t>https://plumberia.ru/upload/iblock/e49/gjmcmgcuuzmk9bfauga4rmw49c3hfwne/7212_7.jpg</t>
  </si>
  <si>
    <t>https://plumberia.ru/upload/iblock/f74/n88wnpe489igmy5hhbjguxb28ebqkzy3/7212_8.jpg</t>
  </si>
  <si>
    <t>https://plumberia.ru/upload/iblock/181/4ihih7g8nthhuarkbde10s6lbcha1824/KIT VSBM 7212 Slim P1_1_01.jpg</t>
  </si>
  <si>
    <t>https://plumberia.ru/upload/iblock/b0f/3w67dfm30c1mtc644r3vju07bgg6plm3/KIT VSWM 7212 Slim P1.jpg</t>
  </si>
  <si>
    <t>https://plumberia.ru/upload/iblock/380/7d1u7uen8afmzme5a9g6msqvdcyyoz33/VS0853202.jpg</t>
  </si>
  <si>
    <t>https://plumberia.ru/upload/iblock/5b0/va5vzokqwpvb0jbmiyjqlsubmukqsf12/VS0871300.jpg</t>
  </si>
  <si>
    <t>https://plumberia.ru/upload/iblock/68f/2nc709b498ycqb25w82jzpnsri5rl8b2/KIT VSCR 7212 Slim P1_01.jpg</t>
  </si>
  <si>
    <t>https://plumberia.ru/upload/iblock/39a/ka83pibdog9fk62udlabef1flzcafr1l/KIT VSCR 7212 Slim P1.jpg</t>
  </si>
  <si>
    <t>https://plumberia.ru/upload/iblock/28b/gt6t2xy7wnzgz8nxe28yt7ng4b6hhtci/VS0871335.jpg</t>
  </si>
  <si>
    <t>https://plumberia.ru/upload/iblock/739/0blqchzljk477g8qb14q2i3d4xmj296k/KIT VSCrM 7212 Slim P1.jpg</t>
  </si>
  <si>
    <t>https://plumberia.ru/upload/iblock/4d0/34c0b0qgys25yr4ms0gd0qc5tcnr2bgo/VS0871337.jpg</t>
  </si>
  <si>
    <t>https://plumberia.ru/upload/iblock/e5a/4ej0bzz8q5d0tx6tkwmxdl44sm0ymlut/KIT VSWG 7212 Slim P1.jpg</t>
  </si>
  <si>
    <t>https://plumberia.ru/upload/iblock/703/681df5zrrbgdrou0cbuiapbl5o7aabyc/VS0871301.jpg</t>
  </si>
  <si>
    <t>https://plumberia.ru/upload/iblock/81f/8btwybpgurmm0csbdcg1pf4bbfk5s6iw/KIT VSMG 7212 Slim P1.jpg</t>
  </si>
  <si>
    <t>https://plumberia.ru/upload/iblock/9df/wy0pwtrj68ckvekc8yzy0tvjsdet2cy3/VS0871340.jpg</t>
  </si>
  <si>
    <t>https://plumberia.ru/upload/iblock/131/mscz5803n6qtkcrlzoci2b016yvr8kbi/KIT VSCR 7212 Slim P3_1.jpg</t>
  </si>
  <si>
    <t>https://plumberia.ru/upload/iblock/6ed/z1vy01s83rku1fg1iu93qhd3gfxv7ans/VS0869235.jpg</t>
  </si>
  <si>
    <t>https://plumberia.ru/upload/iblock/39b/ngy4ei17vjsl0o2gckrx18e8798e41lt/KIT VSCR 7212 Slim P3_1_01.jpg</t>
  </si>
  <si>
    <t>https://plumberia.ru/upload/iblock/02c/zenurgrm7uh6xglnl19sj3773gfm034o/KIT VSCR 7212 Slim P4.jpg</t>
  </si>
  <si>
    <t>https://plumberia.ru/upload/iblock/d57/qkoyhksctv1n49bphodl9deq4fpn2fex/VS0869335.jpg</t>
  </si>
  <si>
    <t>https://plumberia.ru/upload/iblock/01e/ul1h615cgx175u5p6nxmlv5uz0xkz8c1/KIT VSCR 7212 Slim P4_1_01.jpg</t>
  </si>
  <si>
    <t>https://plumberia.ru/upload/iblock/988/pc3ay1ejawvss48h8ek11proo08av9lw/KIT VSBM 7334 Std P1.jpg</t>
  </si>
  <si>
    <t>https://plumberia.ru/upload/iblock/919/mpzzv0trh3j7n732k7o01jgn5ycmpm8p/7334.jpg</t>
  </si>
  <si>
    <t>https://plumberia.ru/upload/iblock/19a/qqru33345r1dg0v5g1i94elpd5yw6r98/7334_2.jpg</t>
  </si>
  <si>
    <t>https://plumberia.ru/upload/iblock/87d/xdr55uyx30zy3u4zi2grtlvq6fn2jlzp/7334_3.jpg</t>
  </si>
  <si>
    <t>https://plumberia.ru/upload/iblock/271/e4gcfrl1x5br8w4tmqan4qhml1qagqp2/KIT DREAM 7334 Slim_1.jpg</t>
  </si>
  <si>
    <t>https://plumberia.ru/upload/iblock/e5e/xxcd0tg2j5w4rh63wflhe0jn0c4a4h30/7334_4.jpg</t>
  </si>
  <si>
    <t>https://plumberia.ru/upload/iblock/bb1/znwvflsksqys0a5lefhwo5bppj7i7poy/7334_6.jpg</t>
  </si>
  <si>
    <t>https://plumberia.ru/upload/iblock/502/xhefd6a7wj309ctec2gm16k3ql3ix53k/7334_7.jpg</t>
  </si>
  <si>
    <t>https://plumberia.ru/upload/iblock/cbb/6dxqpexc9npnqo4yobmu13znuxxlte0o/7334_8.jpg</t>
  </si>
  <si>
    <t>https://plumberia.ru/upload/iblock/429/2qgd6pgog2vs453u2pje1dxf2m5p26l1/KIT VSBM 7334 Std P1_1_01.jpg</t>
  </si>
  <si>
    <t>https://plumberia.ru/upload/iblock/892/yq8uabfdg9wnw13hwiq31ksxbbroehal/KIT VSCR 7334 Std P1.jpg</t>
  </si>
  <si>
    <t>https://plumberia.ru/upload/iblock/7a8/nx6g5ehujmyruo3p59k322c73hiw8mua/KIT VSBM 7334 Slim P1_1.jpg</t>
  </si>
  <si>
    <t>https://plumberia.ru/upload/iblock/5bc/yhe37e6t1n15iuddnoo34mjaa6biig71/KIT VSWG 7334 Std P1.jpg</t>
  </si>
  <si>
    <t>https://plumberia.ru/upload/iblock/d46/eq8nfxewhqkpz69j6q2mzq1ui39m04n3/KIT VSCR 7334 Std P3.jpg</t>
  </si>
  <si>
    <t>https://plumberia.ru/upload/iblock/179/wa05t7wauotcnnks9b2zu6svul3gvl4w/KIT VSCR 7334 Std P3_1.jpg</t>
  </si>
  <si>
    <t>https://plumberia.ru/upload/iblock/1d7/4x25sywzmi6knfjooocjshu8p4kh3748/KIT VSCR 7334 Std P4.jpg</t>
  </si>
  <si>
    <t>https://plumberia.ru/upload/iblock/a9e/r51ou9hr2l195rtv7vgjhp680g69gimg/KIT VSCR 7334 Std P4_1.jpg</t>
  </si>
  <si>
    <t>https://plumberia.ru/upload/iblock/c5b/g5bv5179vmodi0cdsz29z2b8yvroc2b2/KIT VSBM 7334 Slim P1.jpg</t>
  </si>
  <si>
    <t>https://plumberia.ru/upload/iblock/ef7/9cxlyhipawmv4wcqyf5oscy02sz9l6li/KIT VSWM 7334 Slim P1.jpg</t>
  </si>
  <si>
    <t>https://plumberia.ru/upload/iblock/915/gpm0gekppn2ml8pmpm6qphb8v32mrrhx/KIT VSCR 7334 Slim P1.jpg</t>
  </si>
  <si>
    <t>https://plumberia.ru/upload/iblock/ea0/afu1fpzic2uw90y59h9g4inl2l1vbdo9/KIT VSMG 7334 Slim P1.jpg</t>
  </si>
  <si>
    <t>https://plumberia.ru/upload/iblock/36e/e11fup2r40e7ntiqd8irdo8w9hy3663s/KIT VSCrM 7334 Slim P1.jpg</t>
  </si>
  <si>
    <t>https://plumberia.ru/upload/iblock/0cd/mfl7sjue5w7n09rc7w8f5hb52pgr75xd/KIT VSWG 7334 Slim P1.jpg</t>
  </si>
  <si>
    <t>https://plumberia.ru/upload/iblock/ff7/gpu542rt3k8pvbbitm7o4x5jixllw5pn/KIT VSCR 7334 Slim P3.jpg</t>
  </si>
  <si>
    <t>https://plumberia.ru/upload/iblock/120/eafwkik2rgioqxaub1srsc5637gigypm/KIT VSCR 7334 Slim P3_1.jpg</t>
  </si>
  <si>
    <t>https://plumberia.ru/upload/iblock/331/2jdqknkx2c2kl12kq1g402q5e1mk2ufz/KIT VSCR 7334 Slim P4.jpg</t>
  </si>
  <si>
    <t>https://plumberia.ru/upload/iblock/40b/8lrnlzvmx2uan1mgl9liytu2ed2wkefy/KIT VSCR 7334 Slim P4_1.jpg</t>
  </si>
  <si>
    <t>https://plumberia.ru/upload/iblock/5a1/daxsjqmgdppa4ds0ul87o4pdkvycn6tl/KIT VSBM 7334NEMT Slim P1.jpg</t>
  </si>
  <si>
    <t>https://plumberia.ru/upload/iblock/676/b36r0a15vabk8jtrg9gct2a4isn8yvex/7334NEMT.jpg</t>
  </si>
  <si>
    <t>https://plumberia.ru/upload/iblock/c71/j1666iz6o0336xlm0y797r2a8o2ythbj/KIT DREAM 7334NEMT Slim_2.jpg</t>
  </si>
  <si>
    <t>https://plumberia.ru/upload/iblock/1f9/wy7l5ep7h6j135n3xcqpci0kd62ub2jk/7334NEMT_3.jpg</t>
  </si>
  <si>
    <t>https://plumberia.ru/upload/iblock/af5/qn8o5wurilwlbsth53f6nee4cd2wiuty/7334NEMT_4.jpg</t>
  </si>
  <si>
    <t>https://plumberia.ru/upload/iblock/afb/38j0ib0gaw52xz8nb3q6y8a3euqicwbk/7334NEMT_5.jpg</t>
  </si>
  <si>
    <t>https://plumberia.ru/upload/iblock/c3e/8dqtmdhxnlrvrg2iq8usdmov25n6tjac/7334NEMT_6.jpg</t>
  </si>
  <si>
    <t>https://plumberia.ru/upload/iblock/970/062qiau4yk6oorz4embpb6k9ricebbys/7334NEMT_7.jpg</t>
  </si>
  <si>
    <t>https://plumberia.ru/upload/iblock/d73/1pjjj022rsem3asv0kdk001ayvbo8f59/7334NEMT_8.jpg</t>
  </si>
  <si>
    <t>https://plumberia.ru/upload/iblock/9b4/35iwftnsd7n028ycd10ht036xhfob7az/KIT VSBM 7334GM Slim P1_1.jpg</t>
  </si>
  <si>
    <t>https://plumberia.ru/upload/iblock/9a7/h5bm270lr8d9rhqs90y2b6rrsv34pva6/KIT VSMG 7334NEMT Slim P1.jpg</t>
  </si>
  <si>
    <t>https://plumberia.ru/upload/iblock/1bb/hp9t772u3vwqcca6jz6a4qh9hcgttz8t/KIT VSCrM 7334NEMT Slim P1.jpg</t>
  </si>
  <si>
    <t>https://plumberia.ru/upload/iblock/9b2/5lwapbp2uyyi72i0lsmounib1areb6vx/KIT VSCR 7334NEMT Slim P3.jpg</t>
  </si>
  <si>
    <t>https://plumberia.ru/upload/iblock/a02/t6u40hhgtzkh5dovunrjh41m0l3d86mc/KIT VSCR 7334NEMT Slim P4.jpg</t>
  </si>
  <si>
    <t>https://plumberia.ru/upload/iblock/a0a/xmcf4rzop83gqh3cr0254qme2wgjotbz/KIT VSWG 7334GM Std P1.jpg</t>
  </si>
  <si>
    <t>https://plumberia.ru/upload/iblock/f17/ifi303gi8msx4hsoit6iia28monca7s7/7334GM.jpg</t>
  </si>
  <si>
    <t>https://plumberia.ru/upload/iblock/5b6/tqnw01474qnzjhi5pu6mokb2vh0qn35o/7334GM_2.jpg</t>
  </si>
  <si>
    <t>https://plumberia.ru/upload/iblock/12f/6alqwump3ec4tpfl38zdf83z666gooqd/7334GM_3.jpg</t>
  </si>
  <si>
    <t>https://plumberia.ru/upload/iblock/fc8/shnto1z1j1wd4wd1yrseto77qrmzm3x2/06_7334GM_4.jpg</t>
  </si>
  <si>
    <t>https://plumberia.ru/upload/iblock/b22/07k2jrfay0wxtzbu2qe6z3l6zi2g1txr/7334GM_5.jpg</t>
  </si>
  <si>
    <t>https://plumberia.ru/upload/iblock/060/qh2cftncz7a01r9n27cx13pgqtv7ku07/7334GM_6.jpg</t>
  </si>
  <si>
    <t>https://plumberia.ru/upload/iblock/655/n1es3h7mhks4xev4bz68p7oqgxgr5jrl/7334GM_7.jpg</t>
  </si>
  <si>
    <t>https://plumberia.ru/upload/iblock/6cd/wn0x3unedio3fuv05ocijejw7a9yloqs/KIT VSWM 7334GM Slim P1.jpg</t>
  </si>
  <si>
    <t>https://plumberia.ru/upload/iblock/378/cs21xy9onhdh2ablcgx1b53qbl6ch8kg/KIT VSBM 7334GM Slim P1.jpg</t>
  </si>
  <si>
    <t>https://plumberia.ru/upload/iblock/40a/l424syjkukfw0y3nti8uwevi21tzzckc/KIT VSCR  7334GM Slim P1.jpg</t>
  </si>
  <si>
    <t>https://plumberia.ru/upload/iblock/731/hw7qwei2mg6o5snlgwmehof0stwiujdj/KIT VSMG 7334GM Slim P1.jpg</t>
  </si>
  <si>
    <t>https://plumberia.ru/upload/iblock/bde/3iubar6f26ctlgl1t09gn9ix78qnzcn8/KIT VSCrM 7334GM Slim P1.jpg</t>
  </si>
  <si>
    <t>https://plumberia.ru/upload/iblock/f1a/ziyo7fqtgcr0q5ykjmfizxpf1hvr468m/KIT VSCR 7334GM Slim P3.jpg</t>
  </si>
  <si>
    <t>https://plumberia.ru/upload/iblock/1a7/jtabe8h02l309fkamemj1ns8ivfc5k25/KIT VSCR 7334GM Slim P3_1.jpg</t>
  </si>
  <si>
    <t>https://plumberia.ru/upload/iblock/364/zxpduln8v8mzkob246w4vwl22q353o03/KIT VSCR 7334GM Slim P4.jpg</t>
  </si>
  <si>
    <t>https://plumberia.ru/upload/iblock/d42/a7v9mnz5x4ds2d17ee0eohnyv9nt7if3/KIT VSCR 7334GM Slim P4_1.jpg</t>
  </si>
  <si>
    <t>https://plumberia.ru/upload/iblock/2f2/uhf3nnxrwyepn8fondi4qccgr95xiar4/KIT VSBM 5486 Slim P1.jpg</t>
  </si>
  <si>
    <t>https://plumberia.ru/upload/uf/c3f/57zx8cjzwppzghx1nkg8zghzoi7sjt8b/5486.jpg</t>
  </si>
  <si>
    <t>https://plumberia.ru/upload/iblock/6d4/5dat6nlju0ng68j8m6cgr3dwytj5ew3n/KIT MEG11PRO 5486 Slim_1.jpg</t>
  </si>
  <si>
    <t>https://plumberia.ru/upload/iblock/85d/ozdrrxryo9z1dp11yic2nkv8j0gyqgyi/5486_3.jpg</t>
  </si>
  <si>
    <t>https://plumberia.ru/upload/iblock/1f1/knkl2j2tek0qlu1wddwpamdypt0ww7fq/5486_4.jpg</t>
  </si>
  <si>
    <t>https://plumberia.ru/upload/iblock/10e/s24j0td409tmso4thbnzkwugnyk0d4xv/5486_5.jpg</t>
  </si>
  <si>
    <t>https://plumberia.ru/upload/iblock/e91/uetnjfhwzx8kqx4e1emerida17gnh46n/5486_6.jpg</t>
  </si>
  <si>
    <t>https://plumberia.ru/upload/iblock/ebb/wai6tr9tyo8oom6wg5p376xjl04f95o0/KIT MEG11PRO 5486 Slim_8.jpg</t>
  </si>
  <si>
    <t>https://plumberia.ru/upload/iblock/edc/s85peniaa7xxru00b9y2okltc6q4m3yd/08_5486_8.jpg</t>
  </si>
  <si>
    <t>https://plumberia.ru/upload/iblock/8d4/hs81mj2fyn550nwtaawu6t9t04gfcqi6/KIT VSBM 5486 Slim P1_1.jpg</t>
  </si>
  <si>
    <t>https://plumberia.ru/upload/iblock/3ce/kb54d7yx408z4mkombl20h1atauyr0y5/KIT VSWM 5486 Slim P1.jpg</t>
  </si>
  <si>
    <t>https://plumberia.ru/upload/iblock/42f/hqlqlq42pnz5ek4wqeo61ovdqf79apxh/KIT VSBM 5486NEMT Slim P1_1.jpg</t>
  </si>
  <si>
    <t>https://plumberia.ru/upload/iblock/fa0/524dftptiuyvxfub3dduky1nbcaqe493/KIT VSCR 5486 Slim P1.jpg</t>
  </si>
  <si>
    <t>https://plumberia.ru/upload/iblock/907/in5pvlyxygkcdc1711wwojz4nsrtxvi8/KIT VSMG 5486 Slim P1.jpg</t>
  </si>
  <si>
    <t>https://plumberia.ru/upload/iblock/475/987blv2dt1g3yrlgqw1x2pujg1041kv4/KIT VSCrM 5486NEMT Slim P1.jpg</t>
  </si>
  <si>
    <t>https://plumberia.ru/upload/iblock/7b2/i3nriatwe2381j13fgd9p4uwot1vab8j/KIT VSWG 5486 Slim P1.jpg</t>
  </si>
  <si>
    <t>https://plumberia.ru/upload/iblock/92b/ku8mnziz00rv0jyvx1h5m5bl1172el2a/KIT VSCR 5486  Slim P3.jpg</t>
  </si>
  <si>
    <t>https://plumberia.ru/upload/iblock/adc/plqm2ucnibj50i5n3irvndmay7p04jlb/KIT VSCR 5486  Slim P3_1.jpg</t>
  </si>
  <si>
    <t>https://plumberia.ru/upload/iblock/70c/siwcls9nat4krwa3kiynjktyci1d6wzw/KIT VSCR 5486 Slim P4.jpg</t>
  </si>
  <si>
    <t>https://plumberia.ru/upload/iblock/786/1kj7joo2o92tk9pud0fp52aeqo3j5hvl/KIT VSCR 5486 Slim P4_1.jpg</t>
  </si>
  <si>
    <t>https://plumberia.ru/upload/iblock/69e/yj0rd5umkom0tqz68nsrpdfq9fig7qb2/KIT VSBM 5486NEMT Slim P1.jpg</t>
  </si>
  <si>
    <t>https://plumberia.ru/upload/iblock/13c/8fhvxta4tlyjizhelemqm3b41ux7js8g/KIT MEG11PRO 5486NEMT Slim_1.jpg</t>
  </si>
  <si>
    <t>https://plumberia.ru/upload/iblock/25f/p2m9az8hbx0publlsem3acinj279ur4o/5486NEMT_2.jpg</t>
  </si>
  <si>
    <t>https://plumberia.ru/upload/iblock/619/lhujfhkjb2f1ft2wzpnnq8c12047ozik/5486NEMT_3.jpg</t>
  </si>
  <si>
    <t>https://plumberia.ru/upload/iblock/2ad/bkyldrf83m37n42igo1j8jyg9jpgn3vo/5486NEMT_4.jpg</t>
  </si>
  <si>
    <t>https://plumberia.ru/upload/iblock/476/amoxeljkof3nz667qyu6iupw8ys8zypi/5486NEMT_5.jpg</t>
  </si>
  <si>
    <t>https://plumberia.ru/upload/iblock/632/ixqebrgxyk5r7xfg41uf7z7ddqzwqwrq/5486NEMT_6.jpg</t>
  </si>
  <si>
    <t>https://plumberia.ru/upload/iblock/a15/6glj9jw6mv3m8h807xlzisl2jq6rs13d/5486NEMT_7.jpg</t>
  </si>
  <si>
    <t>https://plumberia.ru/upload/iblock/a09/s3a2c8mhb7z3yk1gehngvwjmsqkjspm3/5486NEMT_8.jpg</t>
  </si>
  <si>
    <t>https://plumberia.ru/upload/iblock/050/lauh4elm78c6nwqwm3h9oioicfmu4x02/KIT VSWM 5486NEMT Slim P1.jpg</t>
  </si>
  <si>
    <t>https://plumberia.ru/upload/iblock/a6d/qa3by8bi7v8ter5id0vtdc91buxj148n/KIT VSCR 5486NEMT Slim P1.jpg</t>
  </si>
  <si>
    <t>https://plumberia.ru/upload/iblock/9bb/f4ya3v16qdz2todikipwz4c3givngbg4/KIT VSMG 5486NEMT Slim P1.jpg</t>
  </si>
  <si>
    <t>https://plumberia.ru/upload/iblock/d9d/y2ef8gntfnaok9neob7yv73wmnlarh5m/KIT VSWG 5486NEMT Slim P1.jpg</t>
  </si>
  <si>
    <t>https://plumberia.ru/upload/iblock/cd1/ds2kw7k5bt1ddspxot4wv81yjubozyih/KIT VSCR 5486NEMT  Slim P3.jpg</t>
  </si>
  <si>
    <t>https://plumberia.ru/upload/iblock/68b/ws1qe8hg884t0s1k3qiybndy4t9d8qbm/KIT VSCR 5486NEMT  Slim P3_1.jpg</t>
  </si>
  <si>
    <t>https://plumberia.ru/upload/iblock/8bc/rvbe7l93101rau5lzsgrjqtiroqeemvo/KIT VSCR 5486NEMT Slim P4.jpg</t>
  </si>
  <si>
    <t>https://plumberia.ru/upload/iblock/960/xoh2snetinn7vproapie8nb8d1kfop0p/KIT VSCR 5486NEMT Slim P4_1.jpg</t>
  </si>
  <si>
    <t>https://plumberia.ru/upload/iblock/fd5/l2ky1puzgl79ctcu88rgk0g5ulu2mfgo/KIT VSBM 7317 Std P1.jpg</t>
  </si>
  <si>
    <t>https://plumberia.ru/upload/iblock/4a7/blacvbpxxdb7a83bntxsj7h3u2dy1376/KIT DREAM 7317 Slim_2.jpg</t>
  </si>
  <si>
    <t>https://plumberia.ru/upload/iblock/e35/2v0cy85x5q53oqfb8if66oltr65khxm8/7317_2.jpg</t>
  </si>
  <si>
    <t>https://plumberia.ru/upload/iblock/1cf/qwjw1migcqdqtjaukoj8p26z3it63x7p/7317_3.jpg</t>
  </si>
  <si>
    <t>https://plumberia.ru/upload/iblock/944/406qipvni4a3v1no22viiku96z33e2vp/7317_4.jpg</t>
  </si>
  <si>
    <t>https://plumberia.ru/upload/iblock/ad3/ed4cgxwsvcuwfjyw961eyigeqd4bjjbx/7317_5.jpg</t>
  </si>
  <si>
    <t>https://plumberia.ru/upload/iblock/cc2/delyite0hnw1ryacyut0pr1jbpyrz19v/7317_6.jpg</t>
  </si>
  <si>
    <t>https://plumberia.ru/upload/iblock/a33/5bqqbkrgl7u4f2m17kupkovq5ua2saeu/7317_8.jpg</t>
  </si>
  <si>
    <t>https://plumberia.ru/upload/iblock/75d/035tag8kjgl145glsbae6t377t6cvfki/7317_7.jpg</t>
  </si>
  <si>
    <t>https://plumberia.ru/upload/iblock/1c6/3edva2l2ij7c1qyuewyfb8ald6bzmyr5/KIT VSBM 7317 Std P1_1.jpg</t>
  </si>
  <si>
    <t>https://plumberia.ru/upload/iblock/b99/qiswues00ahppcitqmgcmksqzhi1d1k1/KIT VSCR 7317 Std P1.jpg</t>
  </si>
  <si>
    <t>https://plumberia.ru/upload/iblock/270/08w414k0aot3req5px8lcj5p8ffa9qcy/KIT VSWG 7317 Std P1.jpg</t>
  </si>
  <si>
    <t>https://plumberia.ru/upload/iblock/cfb/7yp9a6uux90tvy785qur3woyc2us9cmq/KIT VSCR 7317 Std P3.jpg</t>
  </si>
  <si>
    <t>https://plumberia.ru/upload/iblock/d8d/hpl2604h1qr1zz9e64khgccvbwvu5yy5/KIT VSCR 7317 Std P3_1.jpg</t>
  </si>
  <si>
    <t>https://plumberia.ru/upload/iblock/edf/ye33oof37exg2t7paobtqfd4j8gp3h58/KIT VSCR 7317 Std P4.jpg</t>
  </si>
  <si>
    <t>https://plumberia.ru/upload/iblock/889/0fuyipbd5nru2ygcc1vxn64faiybtufa/KIT VSCR 7317 Std P4_1.jpg</t>
  </si>
  <si>
    <t>https://plumberia.ru/upload/iblock/0e8/yiygf4sir6dvwys8go01t6mkzdif6zun/KIT VSBM 7317 Slim P1.jpg</t>
  </si>
  <si>
    <t>https://plumberia.ru/upload/iblock/c26/f4sfdapynrlo6dsoq7hfdb08vzlwoovm/KIT VSBM 7317 Slim P1_1.jpg</t>
  </si>
  <si>
    <t>https://plumberia.ru/upload/iblock/d18/12xa6htk5u450s06mspjwjraxjahbid3/KIT VSWM 7317 Slim P1.jpg</t>
  </si>
  <si>
    <t>https://plumberia.ru/upload/iblock/beb/dzzsqfncc06wt2aovxoxd56i914xnhue/KIT VSCR 7317 Slim P1.jpg</t>
  </si>
  <si>
    <t>https://plumberia.ru/upload/iblock/81d/t2z1sov12hh8sgpn3d5dhjfz33528eue/KIT VSMG 7317 Slim P1.jpg</t>
  </si>
  <si>
    <t>https://plumberia.ru/upload/iblock/4f2/jb2apfloyy5tcczjjimbgelxqelvt3di/KIT VSCrM 7317 Slim P1.jpg</t>
  </si>
  <si>
    <t>https://plumberia.ru/upload/iblock/30f/lzdktk808lyyrle1xgj2vw6b0wl35hsi/KIT VSWG 7317 Slim P1.jpg</t>
  </si>
  <si>
    <t>https://plumberia.ru/upload/iblock/da7/ogybq2p98s63i8zppkeyi9kq6cq4znhj/KIT VSCR 7317 Slim P3.jpg</t>
  </si>
  <si>
    <t>https://plumberia.ru/upload/iblock/576/0krnvorder22x7gifqo1l8qe36a5y4kn/KIT VSCR 7317 Slim P3_1.jpg</t>
  </si>
  <si>
    <t>https://plumberia.ru/upload/iblock/0ca/g8h458693s90gixujzkllspz7wut5naf/KIT VSCR 7317 Slim P4.jpg</t>
  </si>
  <si>
    <t>https://plumberia.ru/upload/iblock/206/j0r1rxpp9d29u3pq39r3mii7mydiihj4/KIT VSCR 7317 Slim P4_1.jpg</t>
  </si>
  <si>
    <t>https://plumberia.ru/upload/iblock/37c/1im53bbzs68cvg65ot0nwoo4w6anzzof/KIT VSBM 7317NEMT Slim P1.jpg</t>
  </si>
  <si>
    <t>https://plumberia.ru/upload/iblock/125/o6i5j38c7b1un6ufwz04ff1153qanpfy/KIT DREAM 7317NEMT Slim_2.jpg</t>
  </si>
  <si>
    <t>https://plumberia.ru/upload/iblock/76f/bi4khnznszsfz4yjpsqa4fw7qfi209yn/7317NEMT_2.jpg</t>
  </si>
  <si>
    <t>https://plumberia.ru/upload/iblock/0d3/z1snv6w5o2xzbhsveyvgircdd0tgy5zk/7317NEMT_3.jpg</t>
  </si>
  <si>
    <t>https://plumberia.ru/upload/iblock/7a7/24l5dqf9j860lh27cwruflfjl41si6um/7334NEMT_9.jpg</t>
  </si>
  <si>
    <t>https://plumberia.ru/upload/iblock/f32/ax85m0clqjfugyk88v7pqb9qe1018u3b/KIT VSBM 7317NEMT Slim P1_1.jpg</t>
  </si>
  <si>
    <t>https://plumberia.ru/upload/iblock/889/0myivs99pfr1el59l7sn9jv53v1h1lxk/KIT VSCR  7317NEMT Slim P1.jpg</t>
  </si>
  <si>
    <t>https://plumberia.ru/upload/iblock/03d/708h208e19c90y4u475gq1kr8zbxkt3r/KIT VSMG 7317NEMT Slim P1.jpg</t>
  </si>
  <si>
    <t>https://plumberia.ru/upload/iblock/b9c/w2v74i62kl102wcjjq15fbh1ubq2rgks/KIT VSCrM 7317NEMT Slim P1.jpg</t>
  </si>
  <si>
    <t>https://plumberia.ru/upload/iblock/fac/g0b4ak9h930e17i8v81ra7d1c0hb96hi/KIT VSCR 7317NEMT Slim P3.jpg</t>
  </si>
  <si>
    <t>https://plumberia.ru/upload/iblock/f97/c3ju52wdzb9173c0rk0fjcoi4pnmsd88/KIT VSCR 7317NEMT Slim P3_1.jpg</t>
  </si>
  <si>
    <t>https://plumberia.ru/upload/iblock/6a5/kw7k2jo1txww5p5j9yl2e59t08d5d7yh/KIT VSCR 7317NEMT Slim P4.jpg</t>
  </si>
  <si>
    <t>https://plumberia.ru/upload/iblock/3cf/mny6dblr622cdn1dixdxdg72m0dm35a0/KIT VSWG 7317GM Std P1.jpg</t>
  </si>
  <si>
    <t>https://plumberia.ru/upload/iblock/0ef/nipa4n2q5n360ds61zmdgbcu33r0ia6j/7317GM.jpg</t>
  </si>
  <si>
    <t>https://plumberia.ru/upload/iblock/587/p75rp01xe9avs0e77q0r0yb8gqytevsl/KIT DREAM 7317GM Slim_2.jpg</t>
  </si>
  <si>
    <t>https://plumberia.ru/upload/iblock/43e/nq66gr3s11bhwe8082aygs0niakin4wg/7317GM_3.jpg</t>
  </si>
  <si>
    <t>https://plumberia.ru/upload/iblock/001/yz8fetkqdx8nsxsunj4t4qh8q4zjrl9v/KIT VSBM 7317GM Slim P1_1.jpg</t>
  </si>
  <si>
    <t>https://plumberia.ru/upload/iblock/7a6/nxciww7g5rkfn946zh9j2w8t414vha6h/KIT VSWM 7317GM Slim P1.jpg</t>
  </si>
  <si>
    <t>https://plumberia.ru/upload/iblock/fe6/zu2f96y084wmhms5oik3bespurwujhfb/KIT VSBM 7317GM Slim P1.jpg</t>
  </si>
  <si>
    <t>https://plumberia.ru/upload/iblock/ce8/3q907rbdts50nsl8837qyxsdar1i74oc/KIT VSCR  7317GM Slim P1.jpg</t>
  </si>
  <si>
    <t>https://plumberia.ru/upload/iblock/d8f/rze1ftuwwqsz18syysfo4kmb5yp70og1/KIT VSMG 7317GM Slim P1.jpg</t>
  </si>
  <si>
    <t>https://plumberia.ru/upload/iblock/26c/pqb5w1lkyzsfamnudzhmbpjludgz34hg/KIT VSCrM 7317GM Slim P1.jpg</t>
  </si>
  <si>
    <t>https://plumberia.ru/upload/iblock/25d/f04ba92ic066jemm26kr5fnlct855z8o/KIT VSCR 7317GM Slim P3.jpg</t>
  </si>
  <si>
    <t>https://plumberia.ru/upload/iblock/826/t4ghbearv49ydhgs1tll6b7c7ab3uhm5/KIT VSCR 7317GM Slim P3_1.jpg</t>
  </si>
  <si>
    <t>https://plumberia.ru/upload/iblock/88d/66rmmfl5ed1sb0pkp2125mjk7m851p30/KIT VSCR 7317GM Slim P4.jpg</t>
  </si>
  <si>
    <t>https://plumberia.ru/upload/iblock/b04/ndkgyj6aid6yffrg6971z0xlgsol0g8e/1.jpg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</si>
</sst>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  <charset val="204"/>
    </font>
    <font>
      <sz val="8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  <charset val="204"/>
    </font>
    <font>
      <b/>
      <sz val="12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theme="4" tint="0.59999389629810485"/>
        <bgColor rgb="FFCFE2F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11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0" fillId="0" borderId="0" xfId="0" applyNumberFormat="1"/>
    <xf numFmtId="1" fontId="0" fillId="0" borderId="0" xfId="0" applyNumberFormat="1"/>
    <xf numFmtId="49" fontId="0" fillId="0" borderId="0" xfId="0" applyNumberFormat="1"/>
    <xf numFmtId="0" fontId="0" fillId="0" borderId="2" xfId="0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" fontId="4" fillId="0" borderId="1" xfId="0" applyNumberFormat="1" applyFont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vertical="center"/>
    </xf>
    <xf numFmtId="2" fontId="7" fillId="5" borderId="0" xfId="0" applyNumberFormat="1" applyFont="1" applyFill="1" applyAlignment="1">
      <alignment horizontal="center" vertical="center" wrapText="1"/>
    </xf>
    <xf numFmtId="1" fontId="7" fillId="5" borderId="0" xfId="0" applyNumberFormat="1" applyFont="1" applyFill="1" applyAlignment="1">
      <alignment horizontal="center" vertical="center" wrapText="1"/>
    </xf>
    <xf numFmtId="0" fontId="4" fillId="5" borderId="0" xfId="0" applyFont="1" applyFill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49" fontId="4" fillId="5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11" fillId="0" borderId="1" xfId="2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3" fontId="0" fillId="8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1" fillId="0" borderId="1" xfId="2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11" fillId="9" borderId="1" xfId="2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lumberia.ru/upload/iblock/7a8/nx6g5ehujmyruo3p59k322c73hiw8mua/KIT%20VSBM%207334%20Slim%20P1_1.jpg" TargetMode="External"/><Relationship Id="rId21" Type="http://schemas.openxmlformats.org/officeDocument/2006/relationships/hyperlink" Target="https://plumberia.ru/upload/iblock/380/7d1u7uen8afmzme5a9g6msqvdcyyoz33/VS0853202.jpg" TargetMode="External"/><Relationship Id="rId324" Type="http://schemas.openxmlformats.org/officeDocument/2006/relationships/hyperlink" Target="https://plumberia.ru/upload/iblock/48f/lxnfl688f8bkaedgkaivmqo54c7aa04a/7212_3.jpg" TargetMode="External"/><Relationship Id="rId170" Type="http://schemas.openxmlformats.org/officeDocument/2006/relationships/hyperlink" Target="https://plumberia.ru/upload/iblock/70c/siwcls9nat4krwa3kiynjktyci1d6wzw/KIT%20VSCR%205486%20Slim%20P4.jpg" TargetMode="External"/><Relationship Id="rId268" Type="http://schemas.openxmlformats.org/officeDocument/2006/relationships/hyperlink" Target="https://plumberia.ru/upload/iblock/703/681df5zrrbgdrou0cbuiapbl5o7aabyc/VS0871301.jpg" TargetMode="External"/><Relationship Id="rId475" Type="http://schemas.openxmlformats.org/officeDocument/2006/relationships/hyperlink" Target="https://plumberia.ru/upload/iblock/632/ixqebrgxyk5r7xfg41uf7z7ddqzwqwrq/5486NEMT_6.jpg" TargetMode="External"/><Relationship Id="rId32" Type="http://schemas.openxmlformats.org/officeDocument/2006/relationships/hyperlink" Target="https://plumberia.ru/upload/iblock/380/7d1u7uen8afmzme5a9g6msqvdcyyoz33/VS0853202.jpg" TargetMode="External"/><Relationship Id="rId128" Type="http://schemas.openxmlformats.org/officeDocument/2006/relationships/hyperlink" Target="https://plumberia.ru/upload/iblock/5a1/daxsjqmgdppa4ds0ul87o4pdkvycn6tl/KIT%20VSBM%207334NEMT%20Slim%20P1.jpg" TargetMode="External"/><Relationship Id="rId335" Type="http://schemas.openxmlformats.org/officeDocument/2006/relationships/hyperlink" Target="https://drive.google.com/file/d/1WeZUC82u52K87XqyPWHdd0JS01xCHDBZ/view?usp=sharing" TargetMode="External"/><Relationship Id="rId5" Type="http://schemas.openxmlformats.org/officeDocument/2006/relationships/hyperlink" Target="https://drive.google.com/file/d/1ON2EyiDIenYEdeILkv9wjp4-1zjbdEj9/view?usp=sharing" TargetMode="External"/><Relationship Id="rId181" Type="http://schemas.openxmlformats.org/officeDocument/2006/relationships/hyperlink" Target="https://plumberia.ru/upload/iblock/42f/hqlqlq42pnz5ek4wqeo61ovdqf79apxh/KIT%20VSBM%205486NEMT%20Slim%20P1_1.jpg" TargetMode="External"/><Relationship Id="rId237" Type="http://schemas.openxmlformats.org/officeDocument/2006/relationships/hyperlink" Target="https://plumberia.ru/upload/iblock/826/t4ghbearv49ydhgs1tll6b7c7ab3uhm5/KIT%20VSCR%207317GM%20Slim%20P3_1.jpg" TargetMode="External"/><Relationship Id="rId402" Type="http://schemas.openxmlformats.org/officeDocument/2006/relationships/hyperlink" Target="https://plumberia.ru/upload/iblock/7d8/bfmjt46jeb2njkyyl3p28myxnmkgmoji/7212_2.jpg" TargetMode="External"/><Relationship Id="rId279" Type="http://schemas.openxmlformats.org/officeDocument/2006/relationships/hyperlink" Target="https://plumberia.ru/upload/iblock/9df/wy0pwtrj68ckvekc8yzy0tvjsdet2cy3/VS0871340.jpg" TargetMode="External"/><Relationship Id="rId444" Type="http://schemas.openxmlformats.org/officeDocument/2006/relationships/hyperlink" Target="https://plumberia.ru/upload/iblock/1f9/wy7l5ep7h6j135n3xcqpci0kd62ub2jk/7334NEMT_3.jpg" TargetMode="External"/><Relationship Id="rId486" Type="http://schemas.openxmlformats.org/officeDocument/2006/relationships/hyperlink" Target="https://plumberia.ru/upload/iblock/13c/8fhvxta4tlyjizhelemqm3b41ux7js8g/KIT%20MEG11PRO%205486NEMT%20Slim_1.jpg" TargetMode="External"/><Relationship Id="rId43" Type="http://schemas.openxmlformats.org/officeDocument/2006/relationships/hyperlink" Target="https://plumberia.ru/upload/iblock/380/7d1u7uen8afmzme5a9g6msqvdcyyoz33/VS0853202.jpg" TargetMode="External"/><Relationship Id="rId139" Type="http://schemas.openxmlformats.org/officeDocument/2006/relationships/hyperlink" Target="https://plumberia.ru/upload/iblock/9b4/35iwftnsd7n028ycd10ht036xhfob7az/KIT%20VSBM%207334GM%20Slim%20P1_1.jpg" TargetMode="External"/><Relationship Id="rId290" Type="http://schemas.openxmlformats.org/officeDocument/2006/relationships/hyperlink" Target="https://plumberia.ru/upload/iblock/6ed/z1vy01s83rku1fg1iu93qhd3gfxv7ans/VS0869235.jpg" TargetMode="External"/><Relationship Id="rId304" Type="http://schemas.openxmlformats.org/officeDocument/2006/relationships/hyperlink" Target="https://plumberia.ru/upload/iblock/d57/qkoyhksctv1n49bphodl9deq4fpn2fex/VS0869335.jpg" TargetMode="External"/><Relationship Id="rId346" Type="http://schemas.openxmlformats.org/officeDocument/2006/relationships/hyperlink" Target="https://drive.google.com/file/d/1rBHShL5H4t_beG4j6EydVbwkTZAPCrqa/view?usp=sharing" TargetMode="External"/><Relationship Id="rId388" Type="http://schemas.openxmlformats.org/officeDocument/2006/relationships/hyperlink" Target="https://drive.google.com/file/d/1_IrodVbZH0tXzReone_bNKSSzgSxiM5G/view?usp=sharing" TargetMode="External"/><Relationship Id="rId511" Type="http://schemas.openxmlformats.org/officeDocument/2006/relationships/hyperlink" Target="https://plumberia.ru/upload/iblock/4a7/blacvbpxxdb7a83bntxsj7h3u2dy1376/KIT%20DREAM%207317%20Slim_2.jpg" TargetMode="External"/><Relationship Id="rId85" Type="http://schemas.openxmlformats.org/officeDocument/2006/relationships/hyperlink" Target="https://plumberia.ru/upload/iblock/380/7d1u7uen8afmzme5a9g6msqvdcyyoz33/VS0853202.jpg" TargetMode="External"/><Relationship Id="rId150" Type="http://schemas.openxmlformats.org/officeDocument/2006/relationships/hyperlink" Target="https://plumberia.ru/upload/iblock/bde/3iubar6f26ctlgl1t09gn9ix78qnzcn8/KIT%20VSCrM%207334GM%20Slim%20P1.jpg" TargetMode="External"/><Relationship Id="rId192" Type="http://schemas.openxmlformats.org/officeDocument/2006/relationships/hyperlink" Target="https://plumberia.ru/upload/iblock/270/08w414k0aot3req5px8lcj5p8ffa9qcy/KIT%20VSWG%207317%20Std%20P1.jpg" TargetMode="External"/><Relationship Id="rId206" Type="http://schemas.openxmlformats.org/officeDocument/2006/relationships/hyperlink" Target="https://plumberia.ru/upload/iblock/4f2/jb2apfloyy5tcczjjimbgelxqelvt3di/KIT%20VSCrM%207317%20Slim%20P1.jpg" TargetMode="External"/><Relationship Id="rId413" Type="http://schemas.openxmlformats.org/officeDocument/2006/relationships/hyperlink" Target="https://plumberia.ru/upload/iblock/e49/gjmcmgcuuzmk9bfauga4rmw49c3hfwne/7212_7.jpg" TargetMode="External"/><Relationship Id="rId248" Type="http://schemas.openxmlformats.org/officeDocument/2006/relationships/hyperlink" Target="https://plumberia.ru/upload/iblock/d57/qkoyhksctv1n49bphodl9deq4fpn2fex/VS0869335.jpg" TargetMode="External"/><Relationship Id="rId455" Type="http://schemas.openxmlformats.org/officeDocument/2006/relationships/hyperlink" Target="https://plumberia.ru/upload/iblock/6d4/5dat6nlju0ng68j8m6cgr3dwytj5ew3n/KIT%20MEG11PRO%205486%20Slim_1.jpg" TargetMode="External"/><Relationship Id="rId497" Type="http://schemas.openxmlformats.org/officeDocument/2006/relationships/hyperlink" Target="https://plumberia.ru/upload/iblock/944/406qipvni4a3v1no22viiku96z33e2vp/7317_4.jpg" TargetMode="External"/><Relationship Id="rId12" Type="http://schemas.openxmlformats.org/officeDocument/2006/relationships/hyperlink" Target="https://plumberia.ru/upload/iblock/324/he4k125ga7nzhlhgxg17fs9kse1m23id/VS0853202_2.jpg" TargetMode="External"/><Relationship Id="rId108" Type="http://schemas.openxmlformats.org/officeDocument/2006/relationships/hyperlink" Target="https://plumberia.ru/upload/iblock/d46/eq8nfxewhqkpz69j6q2mzq1ui39m04n3/KIT%20VSCR%207334%20Std%20P3.jpg" TargetMode="External"/><Relationship Id="rId315" Type="http://schemas.openxmlformats.org/officeDocument/2006/relationships/hyperlink" Target="https://plumberia.ru/upload/iblock/9df/wy0pwtrj68ckvekc8yzy0tvjsdet2cy3/VS0871340.jpg" TargetMode="External"/><Relationship Id="rId357" Type="http://schemas.openxmlformats.org/officeDocument/2006/relationships/hyperlink" Target="https://drive.google.com/file/d/1nKjd_RXmJ8VDt8obFhG3axYXzmN8p6tC/view?usp=sharing" TargetMode="External"/><Relationship Id="rId522" Type="http://schemas.openxmlformats.org/officeDocument/2006/relationships/hyperlink" Target="https://plumberia.ru/upload/iblock/587/p75rp01xe9avs0e77q0r0yb8gqytevsl/KIT%20DREAM%207317GM%20Slim_2.jpg" TargetMode="External"/><Relationship Id="rId54" Type="http://schemas.openxmlformats.org/officeDocument/2006/relationships/hyperlink" Target="https://plumberia.ru/upload/iblock/380/7d1u7uen8afmzme5a9g6msqvdcyyoz33/VS0853202.jpg" TargetMode="External"/><Relationship Id="rId96" Type="http://schemas.openxmlformats.org/officeDocument/2006/relationships/hyperlink" Target="https://plumberia.ru/upload/iblock/b0f/3w67dfm30c1mtc644r3vju07bgg6plm3/KIT%20VSWM%207212%20Slim%20P1.jpg" TargetMode="External"/><Relationship Id="rId161" Type="http://schemas.openxmlformats.org/officeDocument/2006/relationships/hyperlink" Target="https://plumberia.ru/upload/iblock/42f/hqlqlq42pnz5ek4wqeo61ovdqf79apxh/KIT%20VSBM%205486NEMT%20Slim%20P1_1.jpg" TargetMode="External"/><Relationship Id="rId217" Type="http://schemas.openxmlformats.org/officeDocument/2006/relationships/hyperlink" Target="https://plumberia.ru/upload/iblock/f32/ax85m0clqjfugyk88v7pqb9qe1018u3b/KIT%20VSBM%207317NEMT%20Slim%20P1_1.jpg" TargetMode="External"/><Relationship Id="rId399" Type="http://schemas.openxmlformats.org/officeDocument/2006/relationships/hyperlink" Target="https://drive.google.com/file/d/1nKjd_RXmJ8VDt8obFhG3axYXzmN8p6tC/view?usp=sharing" TargetMode="External"/><Relationship Id="rId259" Type="http://schemas.openxmlformats.org/officeDocument/2006/relationships/hyperlink" Target="https://plumberia.ru/upload/iblock/703/681df5zrrbgdrou0cbuiapbl5o7aabyc/VS0871301.jpg" TargetMode="External"/><Relationship Id="rId424" Type="http://schemas.openxmlformats.org/officeDocument/2006/relationships/hyperlink" Target="https://plumberia.ru/upload/iblock/e5e/xxcd0tg2j5w4rh63wflhe0jn0c4a4h30/7334_4.jpg" TargetMode="External"/><Relationship Id="rId466" Type="http://schemas.openxmlformats.org/officeDocument/2006/relationships/hyperlink" Target="https://plumberia.ru/upload/iblock/e91/uetnjfhwzx8kqx4e1emerida17gnh46n/5486_6.jpg" TargetMode="External"/><Relationship Id="rId23" Type="http://schemas.openxmlformats.org/officeDocument/2006/relationships/hyperlink" Target="https://plumberia.ru/upload/iblock/380/7d1u7uen8afmzme5a9g6msqvdcyyoz33/VS0853202.jpg" TargetMode="External"/><Relationship Id="rId119" Type="http://schemas.openxmlformats.org/officeDocument/2006/relationships/hyperlink" Target="https://plumberia.ru/upload/iblock/7a8/nx6g5ehujmyruo3p59k322c73hiw8mua/KIT%20VSBM%207334%20Slim%20P1_1.jpg" TargetMode="External"/><Relationship Id="rId270" Type="http://schemas.openxmlformats.org/officeDocument/2006/relationships/hyperlink" Target="https://plumberia.ru/upload/iblock/6e1/4ya6bas31fruhqig3z5ewrsrpvv1zhue/VS0871303.jpg" TargetMode="External"/><Relationship Id="rId326" Type="http://schemas.openxmlformats.org/officeDocument/2006/relationships/hyperlink" Target="https://plumberia.ru/upload/iblock/b5d/5l9ln1d3sw1qx8g6nw1ea0zmc0um8kd3/7212_5.jpg" TargetMode="External"/><Relationship Id="rId65" Type="http://schemas.openxmlformats.org/officeDocument/2006/relationships/hyperlink" Target="https://plumberia.ru/upload/iblock/380/7d1u7uen8afmzme5a9g6msqvdcyyoz33/VS0853202.jpg" TargetMode="External"/><Relationship Id="rId130" Type="http://schemas.openxmlformats.org/officeDocument/2006/relationships/hyperlink" Target="https://plumberia.ru/upload/iblock/915/gpm0gekppn2ml8pmpm6qphb8v32mrrhx/KIT%20VSCR%207334%20Slim%20P1.jpg" TargetMode="External"/><Relationship Id="rId368" Type="http://schemas.openxmlformats.org/officeDocument/2006/relationships/hyperlink" Target="https://drive.google.com/file/d/1uRf8OxgQcjeQlVR0UefiJQa80CB6JeRI/view?usp=sharing" TargetMode="External"/><Relationship Id="rId172" Type="http://schemas.openxmlformats.org/officeDocument/2006/relationships/hyperlink" Target="https://plumberia.ru/upload/iblock/69e/yj0rd5umkom0tqz68nsrpdfq9fig7qb2/KIT%20VSBM%205486NEMT%20Slim%20P1.jpg" TargetMode="External"/><Relationship Id="rId228" Type="http://schemas.openxmlformats.org/officeDocument/2006/relationships/hyperlink" Target="https://plumberia.ru/upload/iblock/7a6/nxciww7g5rkfn946zh9j2w8t414vha6h/KIT%20VSWM%207317GM%20Slim%20P1.jpg" TargetMode="External"/><Relationship Id="rId435" Type="http://schemas.openxmlformats.org/officeDocument/2006/relationships/hyperlink" Target="https://plumberia.ru/upload/iblock/970/062qiau4yk6oorz4embpb6k9ricebbys/7334NEMT_7.jpg" TargetMode="External"/><Relationship Id="rId477" Type="http://schemas.openxmlformats.org/officeDocument/2006/relationships/hyperlink" Target="https://plumberia.ru/upload/iblock/13c/8fhvxta4tlyjizhelemqm3b41ux7js8g/KIT%20MEG11PRO%205486NEMT%20Slim_1.jpg" TargetMode="External"/><Relationship Id="rId281" Type="http://schemas.openxmlformats.org/officeDocument/2006/relationships/hyperlink" Target="https://plumberia.ru/upload/iblock/703/681df5zrrbgdrou0cbuiapbl5o7aabyc/VS0871301.jpg" TargetMode="External"/><Relationship Id="rId337" Type="http://schemas.openxmlformats.org/officeDocument/2006/relationships/hyperlink" Target="https://drive.google.com/file/d/1rBHShL5H4t_beG4j6EydVbwkTZAPCrqa/view?usp=sharing" TargetMode="External"/><Relationship Id="rId502" Type="http://schemas.openxmlformats.org/officeDocument/2006/relationships/hyperlink" Target="https://plumberia.ru/upload/iblock/e35/2v0cy85x5q53oqfb8if66oltr65khxm8/7317_2.jpg" TargetMode="External"/><Relationship Id="rId34" Type="http://schemas.openxmlformats.org/officeDocument/2006/relationships/hyperlink" Target="https://plumberia.ru/upload/iblock/380/7d1u7uen8afmzme5a9g6msqvdcyyoz33/VS0853202.jpg" TargetMode="External"/><Relationship Id="rId76" Type="http://schemas.openxmlformats.org/officeDocument/2006/relationships/hyperlink" Target="https://plumberia.ru/upload/iblock/324/he4k125ga7nzhlhgxg17fs9kse1m23id/VS0853202_2.jpg" TargetMode="External"/><Relationship Id="rId141" Type="http://schemas.openxmlformats.org/officeDocument/2006/relationships/hyperlink" Target="https://plumberia.ru/upload/iblock/6cd/wn0x3unedio3fuv05ocijejw7a9yloqs/KIT%20VSWM%207334GM%20Slim%20P1.jpg" TargetMode="External"/><Relationship Id="rId379" Type="http://schemas.openxmlformats.org/officeDocument/2006/relationships/hyperlink" Target="https://drive.google.com/file/d/1_IrodVbZH0tXzReone_bNKSSzgSxiM5G/view?usp=sharing" TargetMode="External"/><Relationship Id="rId7" Type="http://schemas.openxmlformats.org/officeDocument/2006/relationships/hyperlink" Target="https://drive.google.com/file/d/1_bimFya1OGn91JwhmvKqTKxmtsAPUiSi/view?usp=sharing" TargetMode="External"/><Relationship Id="rId183" Type="http://schemas.openxmlformats.org/officeDocument/2006/relationships/hyperlink" Target="https://plumberia.ru/upload/iblock/68b/ws1qe8hg884t0s1k3qiybndy4t9d8qbm/KIT%20VSCR%205486NEMT%20%20Slim%20P3_1.jpg" TargetMode="External"/><Relationship Id="rId239" Type="http://schemas.openxmlformats.org/officeDocument/2006/relationships/hyperlink" Target="https://plumberia.ru/upload/iblock/206/j0r1rxpp9d29u3pq39r3mii7mydiihj4/KIT%20VSCR%207317%20Slim%20P4_1.jpg" TargetMode="External"/><Relationship Id="rId390" Type="http://schemas.openxmlformats.org/officeDocument/2006/relationships/hyperlink" Target="https://drive.google.com/file/d/1YIskL23BWVfCKr2TufU1RUhYe7LJ3ZH5/view?usp=sharing" TargetMode="External"/><Relationship Id="rId404" Type="http://schemas.openxmlformats.org/officeDocument/2006/relationships/hyperlink" Target="https://plumberia.ru/upload/iblock/b5d/5l9ln1d3sw1qx8g6nw1ea0zmc0um8kd3/7212_5.jpg" TargetMode="External"/><Relationship Id="rId446" Type="http://schemas.openxmlformats.org/officeDocument/2006/relationships/hyperlink" Target="https://plumberia.ru/upload/iblock/676/b36r0a15vabk8jtrg9gct2a4isn8yvex/7334NEMT.jpg" TargetMode="External"/><Relationship Id="rId250" Type="http://schemas.openxmlformats.org/officeDocument/2006/relationships/hyperlink" Target="https://plumberia.ru/upload/iblock/28b/gt6t2xy7wnzgz8nxe28yt7ng4b6hhtci/VS0871335.jpg" TargetMode="External"/><Relationship Id="rId292" Type="http://schemas.openxmlformats.org/officeDocument/2006/relationships/hyperlink" Target="https://plumberia.ru/upload/iblock/6e1/4ya6bas31fruhqig3z5ewrsrpvv1zhue/VS0871303.jpg" TargetMode="External"/><Relationship Id="rId306" Type="http://schemas.openxmlformats.org/officeDocument/2006/relationships/hyperlink" Target="https://plumberia.ru/upload/iblock/28b/gt6t2xy7wnzgz8nxe28yt7ng4b6hhtci/VS0871335.jpg" TargetMode="External"/><Relationship Id="rId488" Type="http://schemas.openxmlformats.org/officeDocument/2006/relationships/hyperlink" Target="https://plumberia.ru/upload/iblock/25f/p2m9az8hbx0publlsem3acinj279ur4o/5486NEMT_2.jpg" TargetMode="External"/><Relationship Id="rId45" Type="http://schemas.openxmlformats.org/officeDocument/2006/relationships/hyperlink" Target="https://plumberia.ru/upload/iblock/380/7d1u7uen8afmzme5a9g6msqvdcyyoz33/VS0853202.jpg" TargetMode="External"/><Relationship Id="rId87" Type="http://schemas.openxmlformats.org/officeDocument/2006/relationships/hyperlink" Target="https://plumberia.ru/upload/iblock/380/7d1u7uen8afmzme5a9g6msqvdcyyoz33/VS0853202.jpg" TargetMode="External"/><Relationship Id="rId110" Type="http://schemas.openxmlformats.org/officeDocument/2006/relationships/hyperlink" Target="https://plumberia.ru/upload/iblock/1d7/4x25sywzmi6knfjooocjshu8p4kh3748/KIT%20VSCR%207334%20Std%20P4.jpg" TargetMode="External"/><Relationship Id="rId348" Type="http://schemas.openxmlformats.org/officeDocument/2006/relationships/hyperlink" Target="https://drive.google.com/file/d/1d_yZlJzaWyp_LcuRk4Fq_iaknO1Eh2oy/view?usp=sharing" TargetMode="External"/><Relationship Id="rId513" Type="http://schemas.openxmlformats.org/officeDocument/2006/relationships/hyperlink" Target="https://plumberia.ru/upload/iblock/76f/bi4khnznszsfz4yjpsqa4fw7qfi209yn/7317NEMT_2.jpg" TargetMode="External"/><Relationship Id="rId152" Type="http://schemas.openxmlformats.org/officeDocument/2006/relationships/hyperlink" Target="https://plumberia.ru/upload/iblock/f1a/ziyo7fqtgcr0q5ykjmfizxpf1hvr468m/KIT%20VSCR%207334GM%20Slim%20P3.jpg" TargetMode="External"/><Relationship Id="rId194" Type="http://schemas.openxmlformats.org/officeDocument/2006/relationships/hyperlink" Target="https://plumberia.ru/upload/iblock/cfb/7yp9a6uux90tvy785qur3woyc2us9cmq/KIT%20VSCR%207317%20Std%20P3.jpg" TargetMode="External"/><Relationship Id="rId208" Type="http://schemas.openxmlformats.org/officeDocument/2006/relationships/hyperlink" Target="https://plumberia.ru/upload/iblock/30f/lzdktk808lyyrle1xgj2vw6b0wl35hsi/KIT%20VSWG%207317%20Slim%20P1.jpg" TargetMode="External"/><Relationship Id="rId415" Type="http://schemas.openxmlformats.org/officeDocument/2006/relationships/hyperlink" Target="https://plumberia.ru/upload/iblock/7d8/bfmjt46jeb2njkyyl3p28myxnmkgmoji/7212_2.jpg" TargetMode="External"/><Relationship Id="rId457" Type="http://schemas.openxmlformats.org/officeDocument/2006/relationships/hyperlink" Target="https://plumberia.ru/upload/iblock/6d4/5dat6nlju0ng68j8m6cgr3dwytj5ew3n/KIT%20MEG11PRO%205486%20Slim_1.jpg" TargetMode="External"/><Relationship Id="rId261" Type="http://schemas.openxmlformats.org/officeDocument/2006/relationships/hyperlink" Target="https://plumberia.ru/upload/iblock/d57/qkoyhksctv1n49bphodl9deq4fpn2fex/VS0869335.jpg" TargetMode="External"/><Relationship Id="rId499" Type="http://schemas.openxmlformats.org/officeDocument/2006/relationships/hyperlink" Target="https://plumberia.ru/upload/iblock/cc2/delyite0hnw1ryacyut0pr1jbpyrz19v/7317_6.jpg" TargetMode="External"/><Relationship Id="rId14" Type="http://schemas.openxmlformats.org/officeDocument/2006/relationships/hyperlink" Target="https://plumberia.ru/upload/iblock/380/7d1u7uen8afmzme5a9g6msqvdcyyoz33/VS0853202.jpg" TargetMode="External"/><Relationship Id="rId56" Type="http://schemas.openxmlformats.org/officeDocument/2006/relationships/hyperlink" Target="https://plumberia.ru/upload/iblock/380/7d1u7uen8afmzme5a9g6msqvdcyyoz33/VS0853202.jpg" TargetMode="External"/><Relationship Id="rId317" Type="http://schemas.openxmlformats.org/officeDocument/2006/relationships/hyperlink" Target="https://plumberia.ru/upload/iblock/6ed/z1vy01s83rku1fg1iu93qhd3gfxv7ans/VS0869235.jpg" TargetMode="External"/><Relationship Id="rId359" Type="http://schemas.openxmlformats.org/officeDocument/2006/relationships/hyperlink" Target="https://drive.google.com/file/d/1nKjd_RXmJ8VDt8obFhG3axYXzmN8p6tC/view?usp=sharing" TargetMode="External"/><Relationship Id="rId524" Type="http://schemas.openxmlformats.org/officeDocument/2006/relationships/hyperlink" Target="https://plumberia.ru/upload/iblock/5b6/tqnw01474qnzjhi5pu6mokb2vh0qn35o/7334GM_2.jpg" TargetMode="External"/><Relationship Id="rId98" Type="http://schemas.openxmlformats.org/officeDocument/2006/relationships/hyperlink" Target="https://plumberia.ru/upload/iblock/739/0blqchzljk477g8qb14q2i3d4xmj296k/KIT%20VSCrM%207212%20Slim%20P1.jpg" TargetMode="External"/><Relationship Id="rId121" Type="http://schemas.openxmlformats.org/officeDocument/2006/relationships/hyperlink" Target="https://plumberia.ru/upload/iblock/7a8/nx6g5ehujmyruo3p59k322c73hiw8mua/KIT%20VSBM%207334%20Slim%20P1_1.jpg" TargetMode="External"/><Relationship Id="rId163" Type="http://schemas.openxmlformats.org/officeDocument/2006/relationships/hyperlink" Target="https://plumberia.ru/upload/iblock/42f/hqlqlq42pnz5ek4wqeo61ovdqf79apxh/KIT%20VSBM%205486NEMT%20Slim%20P1_1.jpg" TargetMode="External"/><Relationship Id="rId219" Type="http://schemas.openxmlformats.org/officeDocument/2006/relationships/hyperlink" Target="https://plumberia.ru/upload/iblock/f32/ax85m0clqjfugyk88v7pqb9qe1018u3b/KIT%20VSBM%207317NEMT%20Slim%20P1_1.jpg" TargetMode="External"/><Relationship Id="rId370" Type="http://schemas.openxmlformats.org/officeDocument/2006/relationships/hyperlink" Target="https://drive.google.com/file/d/1lpMBUHQ1XxCV15P5eYLw0cYTANNLSzo4/view?usp=sharing" TargetMode="External"/><Relationship Id="rId426" Type="http://schemas.openxmlformats.org/officeDocument/2006/relationships/hyperlink" Target="https://plumberia.ru/upload/iblock/502/xhefd6a7wj309ctec2gm16k3ql3ix53k/7334_7.jpg" TargetMode="External"/><Relationship Id="rId230" Type="http://schemas.openxmlformats.org/officeDocument/2006/relationships/hyperlink" Target="https://plumberia.ru/upload/iblock/fe6/zu2f96y084wmhms5oik3bespurwujhfb/KIT%20VSBM%207317GM%20Slim%20P1.jpg" TargetMode="External"/><Relationship Id="rId468" Type="http://schemas.openxmlformats.org/officeDocument/2006/relationships/hyperlink" Target="https://plumberia.ru/upload/iblock/edc/s85peniaa7xxru00b9y2okltc6q4m3yd/08_5486_8.jpg" TargetMode="External"/><Relationship Id="rId25" Type="http://schemas.openxmlformats.org/officeDocument/2006/relationships/hyperlink" Target="https://plumberia.ru/upload/iblock/324/he4k125ga7nzhlhgxg17fs9kse1m23id/VS0853202_2.jpg" TargetMode="External"/><Relationship Id="rId67" Type="http://schemas.openxmlformats.org/officeDocument/2006/relationships/hyperlink" Target="https://plumberia.ru/upload/iblock/380/7d1u7uen8afmzme5a9g6msqvdcyyoz33/VS0853202.jpg" TargetMode="External"/><Relationship Id="rId272" Type="http://schemas.openxmlformats.org/officeDocument/2006/relationships/hyperlink" Target="https://plumberia.ru/upload/iblock/9df/wy0pwtrj68ckvekc8yzy0tvjsdet2cy3/VS0871340.jpg" TargetMode="External"/><Relationship Id="rId328" Type="http://schemas.openxmlformats.org/officeDocument/2006/relationships/hyperlink" Target="https://plumberia.ru/upload/iblock/e49/gjmcmgcuuzmk9bfauga4rmw49c3hfwne/7212_7.jpg" TargetMode="External"/><Relationship Id="rId132" Type="http://schemas.openxmlformats.org/officeDocument/2006/relationships/hyperlink" Target="https://plumberia.ru/upload/iblock/9a7/h5bm270lr8d9rhqs90y2b6rrsv34pva6/KIT%20VSMG%207334NEMT%20Slim%20P1.jpg" TargetMode="External"/><Relationship Id="rId174" Type="http://schemas.openxmlformats.org/officeDocument/2006/relationships/hyperlink" Target="https://plumberia.ru/upload/iblock/050/lauh4elm78c6nwqwm3h9oioicfmu4x02/KIT%20VSWM%205486NEMT%20Slim%20P1.jpg" TargetMode="External"/><Relationship Id="rId381" Type="http://schemas.openxmlformats.org/officeDocument/2006/relationships/hyperlink" Target="https://drive.google.com/file/d/1_IrodVbZH0tXzReone_bNKSSzgSxiM5G/view?usp=sharing" TargetMode="External"/><Relationship Id="rId241" Type="http://schemas.openxmlformats.org/officeDocument/2006/relationships/hyperlink" Target="https://plumberia.ru/upload/iblock/6e1/4ya6bas31fruhqig3z5ewrsrpvv1zhue/VS0871303.jpg" TargetMode="External"/><Relationship Id="rId437" Type="http://schemas.openxmlformats.org/officeDocument/2006/relationships/hyperlink" Target="https://plumberia.ru/upload/iblock/676/b36r0a15vabk8jtrg9gct2a4isn8yvex/7334NEMT.jpg" TargetMode="External"/><Relationship Id="rId479" Type="http://schemas.openxmlformats.org/officeDocument/2006/relationships/hyperlink" Target="https://plumberia.ru/upload/iblock/619/lhujfhkjb2f1ft2wzpnnq8c12047ozik/5486NEMT_3.jpg" TargetMode="External"/><Relationship Id="rId36" Type="http://schemas.openxmlformats.org/officeDocument/2006/relationships/hyperlink" Target="https://plumberia.ru/upload/iblock/380/7d1u7uen8afmzme5a9g6msqvdcyyoz33/VS0853202.jpg" TargetMode="External"/><Relationship Id="rId283" Type="http://schemas.openxmlformats.org/officeDocument/2006/relationships/hyperlink" Target="https://plumberia.ru/upload/iblock/d57/qkoyhksctv1n49bphodl9deq4fpn2fex/VS0869335.jpg" TargetMode="External"/><Relationship Id="rId339" Type="http://schemas.openxmlformats.org/officeDocument/2006/relationships/hyperlink" Target="https://drive.google.com/file/d/1rBHShL5H4t_beG4j6EydVbwkTZAPCrqa/view?usp=sharing" TargetMode="External"/><Relationship Id="rId490" Type="http://schemas.openxmlformats.org/officeDocument/2006/relationships/hyperlink" Target="https://plumberia.ru/upload/iblock/25f/p2m9az8hbx0publlsem3acinj279ur4o/5486NEMT_2.jpg" TargetMode="External"/><Relationship Id="rId504" Type="http://schemas.openxmlformats.org/officeDocument/2006/relationships/hyperlink" Target="https://plumberia.ru/upload/iblock/944/406qipvni4a3v1no22viiku96z33e2vp/7317_4.jpg" TargetMode="External"/><Relationship Id="rId78" Type="http://schemas.openxmlformats.org/officeDocument/2006/relationships/hyperlink" Target="https://plumberia.ru/upload/iblock/380/7d1u7uen8afmzme5a9g6msqvdcyyoz33/VS0853202.jpg" TargetMode="External"/><Relationship Id="rId101" Type="http://schemas.openxmlformats.org/officeDocument/2006/relationships/hyperlink" Target="https://plumberia.ru/upload/iblock/131/mscz5803n6qtkcrlzoci2b016yvr8kbi/KIT%20VSCR%207212%20Slim%20P3_1.jpg" TargetMode="External"/><Relationship Id="rId143" Type="http://schemas.openxmlformats.org/officeDocument/2006/relationships/hyperlink" Target="https://plumberia.ru/upload/iblock/9b4/35iwftnsd7n028ycd10ht036xhfob7az/KIT%20VSBM%207334GM%20Slim%20P1_1.jpg" TargetMode="External"/><Relationship Id="rId185" Type="http://schemas.openxmlformats.org/officeDocument/2006/relationships/hyperlink" Target="https://plumberia.ru/upload/iblock/960/xoh2snetinn7vproapie8nb8d1kfop0p/KIT%20VSCR%205486NEMT%20Slim%20P4_1.jpg" TargetMode="External"/><Relationship Id="rId350" Type="http://schemas.openxmlformats.org/officeDocument/2006/relationships/hyperlink" Target="https://drive.google.com/file/d/1d_yZlJzaWyp_LcuRk4Fq_iaknO1Eh2oy/view?usp=sharing" TargetMode="External"/><Relationship Id="rId406" Type="http://schemas.openxmlformats.org/officeDocument/2006/relationships/hyperlink" Target="https://plumberia.ru/upload/iblock/f74/n88wnpe489igmy5hhbjguxb28ebqkzy3/7212_8.jpg" TargetMode="External"/><Relationship Id="rId9" Type="http://schemas.openxmlformats.org/officeDocument/2006/relationships/hyperlink" Target="https://plumberia.ru/upload/iblock/181/4ihih7g8nthhuarkbde10s6lbcha1824/KIT%20VSBM%207212%20Slim%20P1_1_01.jpg" TargetMode="External"/><Relationship Id="rId210" Type="http://schemas.openxmlformats.org/officeDocument/2006/relationships/hyperlink" Target="https://plumberia.ru/upload/iblock/da7/ogybq2p98s63i8zppkeyi9kq6cq4znhj/KIT%20VSCR%207317%20Slim%20P3.jpg" TargetMode="External"/><Relationship Id="rId392" Type="http://schemas.openxmlformats.org/officeDocument/2006/relationships/hyperlink" Target="https://drive.google.com/file/d/1YIskL23BWVfCKr2TufU1RUhYe7LJ3ZH5/view?usp=sharing" TargetMode="External"/><Relationship Id="rId448" Type="http://schemas.openxmlformats.org/officeDocument/2006/relationships/hyperlink" Target="https://plumberia.ru/upload/iblock/6d4/5dat6nlju0ng68j8m6cgr3dwytj5ew3n/KIT%20MEG11PRO%205486%20Slim_1.jpg" TargetMode="External"/><Relationship Id="rId252" Type="http://schemas.openxmlformats.org/officeDocument/2006/relationships/hyperlink" Target="https://plumberia.ru/upload/iblock/6ed/z1vy01s83rku1fg1iu93qhd3gfxv7ans/VS0869235.jpg" TargetMode="External"/><Relationship Id="rId294" Type="http://schemas.openxmlformats.org/officeDocument/2006/relationships/hyperlink" Target="https://plumberia.ru/upload/iblock/703/681df5zrrbgdrou0cbuiapbl5o7aabyc/VS0871301.jpg" TargetMode="External"/><Relationship Id="rId308" Type="http://schemas.openxmlformats.org/officeDocument/2006/relationships/hyperlink" Target="https://plumberia.ru/upload/iblock/4d0/34c0b0qgys25yr4ms0gd0qc5tcnr2bgo/VS0871337.jpg" TargetMode="External"/><Relationship Id="rId515" Type="http://schemas.openxmlformats.org/officeDocument/2006/relationships/hyperlink" Target="https://plumberia.ru/upload/iblock/afb/38j0ib0gaw52xz8nb3q6y8a3euqicwbk/7334NEMT_5.jpg" TargetMode="External"/><Relationship Id="rId47" Type="http://schemas.openxmlformats.org/officeDocument/2006/relationships/hyperlink" Target="https://plumberia.ru/upload/iblock/324/he4k125ga7nzhlhgxg17fs9kse1m23id/VS0853202_2.jpg" TargetMode="External"/><Relationship Id="rId89" Type="http://schemas.openxmlformats.org/officeDocument/2006/relationships/hyperlink" Target="https://plumberia.ru/upload/iblock/380/7d1u7uen8afmzme5a9g6msqvdcyyoz33/VS0853202.jpg" TargetMode="External"/><Relationship Id="rId112" Type="http://schemas.openxmlformats.org/officeDocument/2006/relationships/hyperlink" Target="https://plumberia.ru/upload/iblock/c5b/g5bv5179vmodi0cdsz29z2b8yvroc2b2/KIT%20VSBM%207334%20Slim%20P1.jpg" TargetMode="External"/><Relationship Id="rId154" Type="http://schemas.openxmlformats.org/officeDocument/2006/relationships/hyperlink" Target="https://plumberia.ru/upload/iblock/364/zxpduln8v8mzkob246w4vwl22q353o03/KIT%20VSCR%207334GM%20Slim%20P4.jpg" TargetMode="External"/><Relationship Id="rId361" Type="http://schemas.openxmlformats.org/officeDocument/2006/relationships/hyperlink" Target="https://drive.google.com/file/d/1nKjd_RXmJ8VDt8obFhG3axYXzmN8p6tC/view?usp=sharing" TargetMode="External"/><Relationship Id="rId196" Type="http://schemas.openxmlformats.org/officeDocument/2006/relationships/hyperlink" Target="https://plumberia.ru/upload/iblock/edf/ye33oof37exg2t7paobtqfd4j8gp3h58/KIT%20VSCR%207317%20Std%20P4.jpg" TargetMode="External"/><Relationship Id="rId417" Type="http://schemas.openxmlformats.org/officeDocument/2006/relationships/hyperlink" Target="https://plumberia.ru/upload/iblock/7d8/bfmjt46jeb2njkyyl3p28myxnmkgmoji/7212_2.jpg" TargetMode="External"/><Relationship Id="rId459" Type="http://schemas.openxmlformats.org/officeDocument/2006/relationships/hyperlink" Target="https://plumberia.ru/upload/iblock/1f1/knkl2j2tek0qlu1wddwpamdypt0ww7fq/5486_4.jpg" TargetMode="External"/><Relationship Id="rId16" Type="http://schemas.openxmlformats.org/officeDocument/2006/relationships/hyperlink" Target="https://plumberia.ru/upload/iblock/380/7d1u7uen8afmzme5a9g6msqvdcyyoz33/VS0853202.jpg" TargetMode="External"/><Relationship Id="rId221" Type="http://schemas.openxmlformats.org/officeDocument/2006/relationships/hyperlink" Target="https://plumberia.ru/upload/iblock/f97/c3ju52wdzb9173c0rk0fjcoi4pnmsd88/KIT%20VSCR%207317NEMT%20Slim%20P3_1.jpg" TargetMode="External"/><Relationship Id="rId263" Type="http://schemas.openxmlformats.org/officeDocument/2006/relationships/hyperlink" Target="https://plumberia.ru/upload/iblock/28b/gt6t2xy7wnzgz8nxe28yt7ng4b6hhtci/VS0871335.jpg" TargetMode="External"/><Relationship Id="rId319" Type="http://schemas.openxmlformats.org/officeDocument/2006/relationships/hyperlink" Target="https://plumberia.ru/upload/iblock/bf2/dva7sdj1yqrqpkborj9mim9wkm22x6z0/KIT%20EDEN%207212%20Slim_2.jpg" TargetMode="External"/><Relationship Id="rId470" Type="http://schemas.openxmlformats.org/officeDocument/2006/relationships/hyperlink" Target="https://plumberia.ru/upload/iblock/13c/8fhvxta4tlyjizhelemqm3b41ux7js8g/KIT%20MEG11PRO%205486NEMT%20Slim_1.jpg" TargetMode="External"/><Relationship Id="rId526" Type="http://schemas.openxmlformats.org/officeDocument/2006/relationships/hyperlink" Target="https://plumberia.ru/upload/iblock/fc8/shnto1z1j1wd4wd1yrseto77qrmzm3x2/06_7334GM_4.jpg" TargetMode="External"/><Relationship Id="rId58" Type="http://schemas.openxmlformats.org/officeDocument/2006/relationships/hyperlink" Target="https://plumberia.ru/upload/iblock/380/7d1u7uen8afmzme5a9g6msqvdcyyoz33/VS0853202.jpg" TargetMode="External"/><Relationship Id="rId123" Type="http://schemas.openxmlformats.org/officeDocument/2006/relationships/hyperlink" Target="https://plumberia.ru/upload/iblock/120/eafwkik2rgioqxaub1srsc5637gigypm/KIT%20VSCR%207334%20Slim%20P3_1.jpg" TargetMode="External"/><Relationship Id="rId330" Type="http://schemas.openxmlformats.org/officeDocument/2006/relationships/hyperlink" Target="https://drive.google.com/file/d/1WeZUC82u52K87XqyPWHdd0JS01xCHDBZ/view?usp=sharing" TargetMode="External"/><Relationship Id="rId165" Type="http://schemas.openxmlformats.org/officeDocument/2006/relationships/hyperlink" Target="https://plumberia.ru/upload/iblock/42f/hqlqlq42pnz5ek4wqeo61ovdqf79apxh/KIT%20VSBM%205486NEMT%20Slim%20P1_1.jpg" TargetMode="External"/><Relationship Id="rId372" Type="http://schemas.openxmlformats.org/officeDocument/2006/relationships/hyperlink" Target="https://drive.google.com/file/d/1lpMBUHQ1XxCV15P5eYLw0cYTANNLSzo4/view?usp=sharing" TargetMode="External"/><Relationship Id="rId428" Type="http://schemas.openxmlformats.org/officeDocument/2006/relationships/hyperlink" Target="https://plumberia.ru/upload/iblock/19a/qqru33345r1dg0v5g1i94elpd5yw6r98/7334_2.jpg" TargetMode="External"/><Relationship Id="rId232" Type="http://schemas.openxmlformats.org/officeDocument/2006/relationships/hyperlink" Target="https://plumberia.ru/upload/iblock/ce8/3q907rbdts50nsl8837qyxsdar1i74oc/KIT%20VSCR%20%207317GM%20Slim%20P1.jpg" TargetMode="External"/><Relationship Id="rId274" Type="http://schemas.openxmlformats.org/officeDocument/2006/relationships/hyperlink" Target="https://plumberia.ru/upload/iblock/6ed/z1vy01s83rku1fg1iu93qhd3gfxv7ans/VS0869235.jpg" TargetMode="External"/><Relationship Id="rId481" Type="http://schemas.openxmlformats.org/officeDocument/2006/relationships/hyperlink" Target="https://plumberia.ru/upload/iblock/13c/8fhvxta4tlyjizhelemqm3b41ux7js8g/KIT%20MEG11PRO%205486NEMT%20Slim_1.jpg" TargetMode="External"/><Relationship Id="rId27" Type="http://schemas.openxmlformats.org/officeDocument/2006/relationships/hyperlink" Target="https://plumberia.ru/upload/iblock/380/7d1u7uen8afmzme5a9g6msqvdcyyoz33/VS0853202.jpg" TargetMode="External"/><Relationship Id="rId69" Type="http://schemas.openxmlformats.org/officeDocument/2006/relationships/hyperlink" Target="https://plumberia.ru/upload/iblock/380/7d1u7uen8afmzme5a9g6msqvdcyyoz33/VS0853202.jpg" TargetMode="External"/><Relationship Id="rId134" Type="http://schemas.openxmlformats.org/officeDocument/2006/relationships/hyperlink" Target="https://plumberia.ru/upload/iblock/1bb/hp9t772u3vwqcca6jz6a4qh9hcgttz8t/KIT%20VSCrM%207334NEMT%20Slim%20P1.jpg" TargetMode="External"/><Relationship Id="rId80" Type="http://schemas.openxmlformats.org/officeDocument/2006/relationships/hyperlink" Target="https://plumberia.ru/upload/iblock/380/7d1u7uen8afmzme5a9g6msqvdcyyoz33/VS0853202.jpg" TargetMode="External"/><Relationship Id="rId176" Type="http://schemas.openxmlformats.org/officeDocument/2006/relationships/hyperlink" Target="https://plumberia.ru/upload/iblock/a6d/qa3by8bi7v8ter5id0vtdc91buxj148n/KIT%20VSCR%205486NEMT%20Slim%20P1.jpg" TargetMode="External"/><Relationship Id="rId341" Type="http://schemas.openxmlformats.org/officeDocument/2006/relationships/hyperlink" Target="https://drive.google.com/file/d/1rBHShL5H4t_beG4j6EydVbwkTZAPCrqa/view?usp=sharing" TargetMode="External"/><Relationship Id="rId383" Type="http://schemas.openxmlformats.org/officeDocument/2006/relationships/hyperlink" Target="https://drive.google.com/file/d/1_IrodVbZH0tXzReone_bNKSSzgSxiM5G/view?usp=sharing" TargetMode="External"/><Relationship Id="rId439" Type="http://schemas.openxmlformats.org/officeDocument/2006/relationships/hyperlink" Target="https://plumberia.ru/upload/iblock/1f9/wy7l5ep7h6j135n3xcqpci0kd62ub2jk/7334NEMT_3.jpg" TargetMode="External"/><Relationship Id="rId201" Type="http://schemas.openxmlformats.org/officeDocument/2006/relationships/hyperlink" Target="https://plumberia.ru/upload/iblock/c26/f4sfdapynrlo6dsoq7hfdb08vzlwoovm/KIT%20VSBM%207317%20Slim%20P1_1.jpg" TargetMode="External"/><Relationship Id="rId243" Type="http://schemas.openxmlformats.org/officeDocument/2006/relationships/hyperlink" Target="https://plumberia.ru/upload/iblock/28b/gt6t2xy7wnzgz8nxe28yt7ng4b6hhtci/VS0871335.jpg" TargetMode="External"/><Relationship Id="rId285" Type="http://schemas.openxmlformats.org/officeDocument/2006/relationships/hyperlink" Target="https://plumberia.ru/upload/iblock/5b0/va5vzokqwpvb0jbmiyjqlsubmukqsf12/VS0871300.jpg" TargetMode="External"/><Relationship Id="rId450" Type="http://schemas.openxmlformats.org/officeDocument/2006/relationships/hyperlink" Target="https://plumberia.ru/upload/iblock/1f1/knkl2j2tek0qlu1wddwpamdypt0ww7fq/5486_4.jpg" TargetMode="External"/><Relationship Id="rId506" Type="http://schemas.openxmlformats.org/officeDocument/2006/relationships/hyperlink" Target="https://plumberia.ru/upload/iblock/cc2/delyite0hnw1ryacyut0pr1jbpyrz19v/7317_6.jpg" TargetMode="External"/><Relationship Id="rId38" Type="http://schemas.openxmlformats.org/officeDocument/2006/relationships/hyperlink" Target="https://plumberia.ru/upload/iblock/380/7d1u7uen8afmzme5a9g6msqvdcyyoz33/VS0853202.jpg" TargetMode="External"/><Relationship Id="rId103" Type="http://schemas.openxmlformats.org/officeDocument/2006/relationships/hyperlink" Target="https://plumberia.ru/upload/iblock/988/pc3ay1ejawvss48h8ek11proo08av9lw/KIT%20VSBM%207334%20Std%20P1.jpg" TargetMode="External"/><Relationship Id="rId310" Type="http://schemas.openxmlformats.org/officeDocument/2006/relationships/hyperlink" Target="https://plumberia.ru/upload/iblock/d57/qkoyhksctv1n49bphodl9deq4fpn2fex/VS0869335.jpg" TargetMode="External"/><Relationship Id="rId492" Type="http://schemas.openxmlformats.org/officeDocument/2006/relationships/hyperlink" Target="https://plumberia.ru/upload/iblock/13c/8fhvxta4tlyjizhelemqm3b41ux7js8g/KIT%20MEG11PRO%205486NEMT%20Slim_1.jpg" TargetMode="External"/><Relationship Id="rId91" Type="http://schemas.openxmlformats.org/officeDocument/2006/relationships/hyperlink" Target="https://plumberia.ru/upload/iblock/68f/2nc709b498ycqb25w82jzpnsri5rl8b2/KIT%20VSCR%207212%20Slim%20P1_01.jpg" TargetMode="External"/><Relationship Id="rId145" Type="http://schemas.openxmlformats.org/officeDocument/2006/relationships/hyperlink" Target="https://plumberia.ru/upload/iblock/9b4/35iwftnsd7n028ycd10ht036xhfob7az/KIT%20VSBM%207334GM%20Slim%20P1_1.jpg" TargetMode="External"/><Relationship Id="rId187" Type="http://schemas.openxmlformats.org/officeDocument/2006/relationships/hyperlink" Target="https://plumberia.ru/upload/iblock/1c6/3edva2l2ij7c1qyuewyfb8ald6bzmyr5/KIT%20VSBM%207317%20Std%20P1_1.jpg" TargetMode="External"/><Relationship Id="rId352" Type="http://schemas.openxmlformats.org/officeDocument/2006/relationships/hyperlink" Target="https://drive.google.com/file/d/1d_yZlJzaWyp_LcuRk4Fq_iaknO1Eh2oy/view?usp=sharing" TargetMode="External"/><Relationship Id="rId394" Type="http://schemas.openxmlformats.org/officeDocument/2006/relationships/hyperlink" Target="https://drive.google.com/file/d/1nKjd_RXmJ8VDt8obFhG3axYXzmN8p6tC/view?usp=sharing" TargetMode="External"/><Relationship Id="rId408" Type="http://schemas.openxmlformats.org/officeDocument/2006/relationships/hyperlink" Target="https://plumberia.ru/upload/iblock/48f/lxnfl688f8bkaedgkaivmqo54c7aa04a/7212_3.jpg" TargetMode="External"/><Relationship Id="rId212" Type="http://schemas.openxmlformats.org/officeDocument/2006/relationships/hyperlink" Target="https://plumberia.ru/upload/iblock/0ca/g8h458693s90gixujzkllspz7wut5naf/KIT%20VSCR%207317%20Slim%20P4.jpg" TargetMode="External"/><Relationship Id="rId254" Type="http://schemas.openxmlformats.org/officeDocument/2006/relationships/hyperlink" Target="https://plumberia.ru/upload/iblock/6e1/4ya6bas31fruhqig3z5ewrsrpvv1zhue/VS0871303.jpg" TargetMode="External"/><Relationship Id="rId49" Type="http://schemas.openxmlformats.org/officeDocument/2006/relationships/hyperlink" Target="https://plumberia.ru/upload/iblock/380/7d1u7uen8afmzme5a9g6msqvdcyyoz33/VS0853202.jpg" TargetMode="External"/><Relationship Id="rId114" Type="http://schemas.openxmlformats.org/officeDocument/2006/relationships/hyperlink" Target="https://plumberia.ru/upload/iblock/ef7/9cxlyhipawmv4wcqyf5oscy02sz9l6li/KIT%20VSWM%207334%20Slim%20P1.jpg" TargetMode="External"/><Relationship Id="rId296" Type="http://schemas.openxmlformats.org/officeDocument/2006/relationships/hyperlink" Target="https://plumberia.ru/upload/iblock/d57/qkoyhksctv1n49bphodl9deq4fpn2fex/VS0869335.jpg" TargetMode="External"/><Relationship Id="rId461" Type="http://schemas.openxmlformats.org/officeDocument/2006/relationships/hyperlink" Target="https://plumberia.ru/upload/uf/c3f/57zx8cjzwppzghx1nkg8zghzoi7sjt8b/5486.jpg" TargetMode="External"/><Relationship Id="rId517" Type="http://schemas.openxmlformats.org/officeDocument/2006/relationships/hyperlink" Target="https://plumberia.ru/upload/iblock/1f9/wy7l5ep7h6j135n3xcqpci0kd62ub2jk/7334NEMT_3.jpg" TargetMode="External"/><Relationship Id="rId60" Type="http://schemas.openxmlformats.org/officeDocument/2006/relationships/hyperlink" Target="https://plumberia.ru/upload/iblock/380/7d1u7uen8afmzme5a9g6msqvdcyyoz33/VS0853202.jpg" TargetMode="External"/><Relationship Id="rId156" Type="http://schemas.openxmlformats.org/officeDocument/2006/relationships/hyperlink" Target="https://plumberia.ru/upload/iblock/2f2/uhf3nnxrwyepn8fondi4qccgr95xiar4/KIT%20VSBM%205486%20Slim%20P1.jpg" TargetMode="External"/><Relationship Id="rId198" Type="http://schemas.openxmlformats.org/officeDocument/2006/relationships/hyperlink" Target="https://plumberia.ru/upload/iblock/0e8/yiygf4sir6dvwys8go01t6mkzdif6zun/KIT%20VSBM%207317%20Slim%20P1.jpg" TargetMode="External"/><Relationship Id="rId321" Type="http://schemas.openxmlformats.org/officeDocument/2006/relationships/hyperlink" Target="https://plumberia.ru/upload/iblock/e49/gjmcmgcuuzmk9bfauga4rmw49c3hfwne/7212_7.jpg" TargetMode="External"/><Relationship Id="rId363" Type="http://schemas.openxmlformats.org/officeDocument/2006/relationships/hyperlink" Target="https://drive.google.com/file/d/1uRf8OxgQcjeQlVR0UefiJQa80CB6JeRI/view?usp=sharing" TargetMode="External"/><Relationship Id="rId419" Type="http://schemas.openxmlformats.org/officeDocument/2006/relationships/hyperlink" Target="https://plumberia.ru/upload/iblock/02c/zenurgrm7uh6xglnl19sj3773gfm034o/KIT%20VSCR%207212%20Slim%20P4.jpg" TargetMode="External"/><Relationship Id="rId223" Type="http://schemas.openxmlformats.org/officeDocument/2006/relationships/hyperlink" Target="https://plumberia.ru/upload/iblock/206/j0r1rxpp9d29u3pq39r3mii7mydiihj4/KIT%20VSCR%207317%20Slim%20P4_1.jpg" TargetMode="External"/><Relationship Id="rId430" Type="http://schemas.openxmlformats.org/officeDocument/2006/relationships/hyperlink" Target="https://plumberia.ru/upload/iblock/c71/j1666iz6o0336xlm0y797r2a8o2ythbj/KIT%20DREAM%207334NEMT%20Slim_2.jpg" TargetMode="External"/><Relationship Id="rId18" Type="http://schemas.openxmlformats.org/officeDocument/2006/relationships/hyperlink" Target="https://plumberia.ru/upload/iblock/380/7d1u7uen8afmzme5a9g6msqvdcyyoz33/VS0853202.jpg" TargetMode="External"/><Relationship Id="rId265" Type="http://schemas.openxmlformats.org/officeDocument/2006/relationships/hyperlink" Target="https://plumberia.ru/upload/iblock/4d0/34c0b0qgys25yr4ms0gd0qc5tcnr2bgo/VS0871337.jpg" TargetMode="External"/><Relationship Id="rId472" Type="http://schemas.openxmlformats.org/officeDocument/2006/relationships/hyperlink" Target="https://plumberia.ru/upload/iblock/619/lhujfhkjb2f1ft2wzpnnq8c12047ozik/5486NEMT_3.jpg" TargetMode="External"/><Relationship Id="rId528" Type="http://schemas.openxmlformats.org/officeDocument/2006/relationships/hyperlink" Target="https://plumberia.ru/upload/iblock/0ef/nipa4n2q5n360ds61zmdgbcu33r0ia6j/7317GM.jpg" TargetMode="External"/><Relationship Id="rId125" Type="http://schemas.openxmlformats.org/officeDocument/2006/relationships/hyperlink" Target="https://plumberia.ru/upload/iblock/40b/8lrnlzvmx2uan1mgl9liytu2ed2wkefy/KIT%20VSCR%207334%20Slim%20P4_1.jpg" TargetMode="External"/><Relationship Id="rId167" Type="http://schemas.openxmlformats.org/officeDocument/2006/relationships/hyperlink" Target="https://plumberia.ru/upload/iblock/adc/plqm2ucnibj50i5n3irvndmay7p04jlb/KIT%20VSCR%205486%20%20Slim%20P3_1.jpg" TargetMode="External"/><Relationship Id="rId332" Type="http://schemas.openxmlformats.org/officeDocument/2006/relationships/hyperlink" Target="https://drive.google.com/file/d/1WeZUC82u52K87XqyPWHdd0JS01xCHDBZ/view?usp=sharing" TargetMode="External"/><Relationship Id="rId374" Type="http://schemas.openxmlformats.org/officeDocument/2006/relationships/hyperlink" Target="https://drive.google.com/file/d/1lpMBUHQ1XxCV15P5eYLw0cYTANNLSzo4/view?usp=sharing" TargetMode="External"/><Relationship Id="rId71" Type="http://schemas.openxmlformats.org/officeDocument/2006/relationships/hyperlink" Target="https://plumberia.ru/upload/iblock/380/7d1u7uen8afmzme5a9g6msqvdcyyoz33/VS0853202.jpg" TargetMode="External"/><Relationship Id="rId234" Type="http://schemas.openxmlformats.org/officeDocument/2006/relationships/hyperlink" Target="https://plumberia.ru/upload/iblock/d8f/rze1ftuwwqsz18syysfo4kmb5yp70og1/KIT%20VSMG%207317GM%20Slim%20P1.jpg" TargetMode="External"/><Relationship Id="rId2" Type="http://schemas.openxmlformats.org/officeDocument/2006/relationships/hyperlink" Target="https://drive.google.com/file/d/1El4bMDFXOjgK287EMKA6xc-gN4F0UYLs/view?usp=sharing" TargetMode="External"/><Relationship Id="rId29" Type="http://schemas.openxmlformats.org/officeDocument/2006/relationships/hyperlink" Target="https://plumberia.ru/upload/iblock/380/7d1u7uen8afmzme5a9g6msqvdcyyoz33/VS0853202.jpg" TargetMode="External"/><Relationship Id="rId276" Type="http://schemas.openxmlformats.org/officeDocument/2006/relationships/hyperlink" Target="https://plumberia.ru/upload/iblock/6e1/4ya6bas31fruhqig3z5ewrsrpvv1zhue/VS0871303.jpg" TargetMode="External"/><Relationship Id="rId441" Type="http://schemas.openxmlformats.org/officeDocument/2006/relationships/hyperlink" Target="https://plumberia.ru/upload/iblock/afb/38j0ib0gaw52xz8nb3q6y8a3euqicwbk/7334NEMT_5.jpg" TargetMode="External"/><Relationship Id="rId483" Type="http://schemas.openxmlformats.org/officeDocument/2006/relationships/hyperlink" Target="https://plumberia.ru/upload/iblock/619/lhujfhkjb2f1ft2wzpnnq8c12047ozik/5486NEMT_3.jpg" TargetMode="External"/><Relationship Id="rId40" Type="http://schemas.openxmlformats.org/officeDocument/2006/relationships/hyperlink" Target="https://plumberia.ru/upload/iblock/380/7d1u7uen8afmzme5a9g6msqvdcyyoz33/VS0853202.jpg" TargetMode="External"/><Relationship Id="rId136" Type="http://schemas.openxmlformats.org/officeDocument/2006/relationships/hyperlink" Target="https://plumberia.ru/upload/iblock/9b2/5lwapbp2uyyi72i0lsmounib1areb6vx/KIT%20VSCR%207334NEMT%20Slim%20P3.jpg" TargetMode="External"/><Relationship Id="rId178" Type="http://schemas.openxmlformats.org/officeDocument/2006/relationships/hyperlink" Target="https://plumberia.ru/upload/iblock/9bb/f4ya3v16qdz2todikipwz4c3givngbg4/KIT%20VSMG%205486NEMT%20Slim%20P1.jpg" TargetMode="External"/><Relationship Id="rId301" Type="http://schemas.openxmlformats.org/officeDocument/2006/relationships/hyperlink" Target="https://plumberia.ru/upload/iblock/4d0/34c0b0qgys25yr4ms0gd0qc5tcnr2bgo/VS0871337.jpg" TargetMode="External"/><Relationship Id="rId343" Type="http://schemas.openxmlformats.org/officeDocument/2006/relationships/hyperlink" Target="https://drive.google.com/file/d/1rBHShL5H4t_beG4j6EydVbwkTZAPCrqa/view?usp=sharing" TargetMode="External"/><Relationship Id="rId82" Type="http://schemas.openxmlformats.org/officeDocument/2006/relationships/hyperlink" Target="https://plumberia.ru/upload/iblock/380/7d1u7uen8afmzme5a9g6msqvdcyyoz33/VS0853202.jpg" TargetMode="External"/><Relationship Id="rId203" Type="http://schemas.openxmlformats.org/officeDocument/2006/relationships/hyperlink" Target="https://plumberia.ru/upload/iblock/c26/f4sfdapynrlo6dsoq7hfdb08vzlwoovm/KIT%20VSBM%207317%20Slim%20P1_1.jpg" TargetMode="External"/><Relationship Id="rId385" Type="http://schemas.openxmlformats.org/officeDocument/2006/relationships/hyperlink" Target="https://drive.google.com/file/d/1_IrodVbZH0tXzReone_bNKSSzgSxiM5G/view?usp=sharing" TargetMode="External"/><Relationship Id="rId245" Type="http://schemas.openxmlformats.org/officeDocument/2006/relationships/hyperlink" Target="https://plumberia.ru/upload/iblock/703/681df5zrrbgdrou0cbuiapbl5o7aabyc/VS0871301.jpg" TargetMode="External"/><Relationship Id="rId287" Type="http://schemas.openxmlformats.org/officeDocument/2006/relationships/hyperlink" Target="https://plumberia.ru/upload/iblock/9df/wy0pwtrj68ckvekc8yzy0tvjsdet2cy3/VS0871340.jpg" TargetMode="External"/><Relationship Id="rId410" Type="http://schemas.openxmlformats.org/officeDocument/2006/relationships/hyperlink" Target="https://plumberia.ru/upload/iblock/0be/wwuylum42y069k3pfidvv0d41qqmy6r6/7212_4.jpg" TargetMode="External"/><Relationship Id="rId452" Type="http://schemas.openxmlformats.org/officeDocument/2006/relationships/hyperlink" Target="https://plumberia.ru/upload/iblock/e91/uetnjfhwzx8kqx4e1emerida17gnh46n/5486_6.jpg" TargetMode="External"/><Relationship Id="rId494" Type="http://schemas.openxmlformats.org/officeDocument/2006/relationships/hyperlink" Target="https://plumberia.ru/upload/iblock/4a7/blacvbpxxdb7a83bntxsj7h3u2dy1376/KIT%20DREAM%207317%20Slim_2.jpg" TargetMode="External"/><Relationship Id="rId508" Type="http://schemas.openxmlformats.org/officeDocument/2006/relationships/hyperlink" Target="https://plumberia.ru/upload/iblock/75d/035tag8kjgl145glsbae6t377t6cvfki/7317_7.jpg" TargetMode="External"/><Relationship Id="rId105" Type="http://schemas.openxmlformats.org/officeDocument/2006/relationships/hyperlink" Target="https://plumberia.ru/upload/iblock/7a8/nx6g5ehujmyruo3p59k322c73hiw8mua/KIT%20VSBM%207334%20Slim%20P1_1.jpg" TargetMode="External"/><Relationship Id="rId147" Type="http://schemas.openxmlformats.org/officeDocument/2006/relationships/hyperlink" Target="https://plumberia.ru/upload/iblock/9b4/35iwftnsd7n028ycd10ht036xhfob7az/KIT%20VSBM%207334GM%20Slim%20P1_1.jpg" TargetMode="External"/><Relationship Id="rId312" Type="http://schemas.openxmlformats.org/officeDocument/2006/relationships/hyperlink" Target="https://plumberia.ru/upload/iblock/5b0/va5vzokqwpvb0jbmiyjqlsubmukqsf12/VS0871300.jpg" TargetMode="External"/><Relationship Id="rId354" Type="http://schemas.openxmlformats.org/officeDocument/2006/relationships/hyperlink" Target="https://drive.google.com/file/d/1nKjd_RXmJ8VDt8obFhG3axYXzmN8p6tC/view?usp=sharing" TargetMode="External"/><Relationship Id="rId51" Type="http://schemas.openxmlformats.org/officeDocument/2006/relationships/hyperlink" Target="https://plumberia.ru/upload/iblock/380/7d1u7uen8afmzme5a9g6msqvdcyyoz33/VS0853202.jpg" TargetMode="External"/><Relationship Id="rId93" Type="http://schemas.openxmlformats.org/officeDocument/2006/relationships/hyperlink" Target="https://plumberia.ru/upload/iblock/68f/2nc709b498ycqb25w82jzpnsri5rl8b2/KIT%20VSCR%207212%20Slim%20P1_01.jpg" TargetMode="External"/><Relationship Id="rId189" Type="http://schemas.openxmlformats.org/officeDocument/2006/relationships/hyperlink" Target="https://plumberia.ru/upload/iblock/1c6/3edva2l2ij7c1qyuewyfb8ald6bzmyr5/KIT%20VSBM%207317%20Std%20P1_1.jpg" TargetMode="External"/><Relationship Id="rId396" Type="http://schemas.openxmlformats.org/officeDocument/2006/relationships/hyperlink" Target="https://drive.google.com/file/d/1nKjd_RXmJ8VDt8obFhG3axYXzmN8p6tC/view?usp=sharing" TargetMode="External"/><Relationship Id="rId214" Type="http://schemas.openxmlformats.org/officeDocument/2006/relationships/hyperlink" Target="https://plumberia.ru/upload/iblock/37c/1im53bbzs68cvg65ot0nwoo4w6anzzof/KIT%20VSBM%207317NEMT%20Slim%20P1.jpg" TargetMode="External"/><Relationship Id="rId256" Type="http://schemas.openxmlformats.org/officeDocument/2006/relationships/hyperlink" Target="https://plumberia.ru/upload/iblock/28b/gt6t2xy7wnzgz8nxe28yt7ng4b6hhtci/VS0871335.jpg" TargetMode="External"/><Relationship Id="rId298" Type="http://schemas.openxmlformats.org/officeDocument/2006/relationships/hyperlink" Target="https://plumberia.ru/upload/iblock/5b0/va5vzokqwpvb0jbmiyjqlsubmukqsf12/VS0871300.jpg" TargetMode="External"/><Relationship Id="rId421" Type="http://schemas.openxmlformats.org/officeDocument/2006/relationships/hyperlink" Target="https://plumberia.ru/upload/iblock/19a/qqru33345r1dg0v5g1i94elpd5yw6r98/7334_2.jpg" TargetMode="External"/><Relationship Id="rId463" Type="http://schemas.openxmlformats.org/officeDocument/2006/relationships/hyperlink" Target="https://plumberia.ru/upload/iblock/85d/ozdrrxryo9z1dp11yic2nkv8j0gyqgyi/5486_3.jpg" TargetMode="External"/><Relationship Id="rId519" Type="http://schemas.openxmlformats.org/officeDocument/2006/relationships/hyperlink" Target="https://plumberia.ru/upload/iblock/125/o6i5j38c7b1un6ufwz04ff1153qanpfy/KIT%20DREAM%207317NEMT%20Slim_2.jpg" TargetMode="External"/><Relationship Id="rId116" Type="http://schemas.openxmlformats.org/officeDocument/2006/relationships/hyperlink" Target="https://plumberia.ru/upload/iblock/915/gpm0gekppn2ml8pmpm6qphb8v32mrrhx/KIT%20VSCR%207334%20Slim%20P1.jpg" TargetMode="External"/><Relationship Id="rId158" Type="http://schemas.openxmlformats.org/officeDocument/2006/relationships/hyperlink" Target="https://plumberia.ru/upload/iblock/3ce/kb54d7yx408z4mkombl20h1atauyr0y5/KIT%20VSWM%205486%20Slim%20P1.jpg" TargetMode="External"/><Relationship Id="rId323" Type="http://schemas.openxmlformats.org/officeDocument/2006/relationships/hyperlink" Target="https://plumberia.ru/upload/iblock/7d8/bfmjt46jeb2njkyyl3p28myxnmkgmoji/7212_2.jpg" TargetMode="External"/><Relationship Id="rId20" Type="http://schemas.openxmlformats.org/officeDocument/2006/relationships/hyperlink" Target="https://plumberia.ru/upload/iblock/380/7d1u7uen8afmzme5a9g6msqvdcyyoz33/VS0853202.jpg" TargetMode="External"/><Relationship Id="rId62" Type="http://schemas.openxmlformats.org/officeDocument/2006/relationships/hyperlink" Target="https://plumberia.ru/upload/iblock/380/7d1u7uen8afmzme5a9g6msqvdcyyoz33/VS0853202.jpg" TargetMode="External"/><Relationship Id="rId365" Type="http://schemas.openxmlformats.org/officeDocument/2006/relationships/hyperlink" Target="https://drive.google.com/file/d/1uRf8OxgQcjeQlVR0UefiJQa80CB6JeRI/view?usp=sharing" TargetMode="External"/><Relationship Id="rId225" Type="http://schemas.openxmlformats.org/officeDocument/2006/relationships/hyperlink" Target="https://plumberia.ru/upload/iblock/001/yz8fetkqdx8nsxsunj4t4qh8q4zjrl9v/KIT%20VSBM%207317GM%20Slim%20P1_1.jpg" TargetMode="External"/><Relationship Id="rId267" Type="http://schemas.openxmlformats.org/officeDocument/2006/relationships/hyperlink" Target="https://plumberia.ru/upload/iblock/d57/qkoyhksctv1n49bphodl9deq4fpn2fex/VS0869335.jpg" TargetMode="External"/><Relationship Id="rId432" Type="http://schemas.openxmlformats.org/officeDocument/2006/relationships/hyperlink" Target="https://plumberia.ru/upload/iblock/af5/qn8o5wurilwlbsth53f6nee4cd2wiuty/7334NEMT_4.jpg" TargetMode="External"/><Relationship Id="rId474" Type="http://schemas.openxmlformats.org/officeDocument/2006/relationships/hyperlink" Target="https://plumberia.ru/upload/iblock/476/amoxeljkof3nz667qyu6iupw8ys8zypi/5486NEMT_5.jpg" TargetMode="External"/><Relationship Id="rId127" Type="http://schemas.openxmlformats.org/officeDocument/2006/relationships/hyperlink" Target="https://plumberia.ru/upload/iblock/9b4/35iwftnsd7n028ycd10ht036xhfob7az/KIT%20VSBM%207334GM%20Slim%20P1_1.jpg" TargetMode="External"/><Relationship Id="rId31" Type="http://schemas.openxmlformats.org/officeDocument/2006/relationships/hyperlink" Target="https://plumberia.ru/upload/iblock/380/7d1u7uen8afmzme5a9g6msqvdcyyoz33/VS0853202.jpg" TargetMode="External"/><Relationship Id="rId73" Type="http://schemas.openxmlformats.org/officeDocument/2006/relationships/hyperlink" Target="https://plumberia.ru/upload/iblock/380/7d1u7uen8afmzme5a9g6msqvdcyyoz33/VS0853202.jpg" TargetMode="External"/><Relationship Id="rId169" Type="http://schemas.openxmlformats.org/officeDocument/2006/relationships/hyperlink" Target="https://plumberia.ru/upload/iblock/786/1kj7joo2o92tk9pud0fp52aeqo3j5hvl/KIT%20VSCR%205486%20Slim%20P4_1.jpg" TargetMode="External"/><Relationship Id="rId334" Type="http://schemas.openxmlformats.org/officeDocument/2006/relationships/hyperlink" Target="https://drive.google.com/file/d/1WeZUC82u52K87XqyPWHdd0JS01xCHDBZ/view?usp=sharing" TargetMode="External"/><Relationship Id="rId376" Type="http://schemas.openxmlformats.org/officeDocument/2006/relationships/hyperlink" Target="https://drive.google.com/file/d/1_IrodVbZH0tXzReone_bNKSSzgSxiM5G/view?usp=sharing" TargetMode="External"/><Relationship Id="rId4" Type="http://schemas.openxmlformats.org/officeDocument/2006/relationships/hyperlink" Target="https://drive.google.com/file/d/1rBHShL5H4t_beG4j6EydVbwkTZAPCrqa/view?usp=sharing" TargetMode="External"/><Relationship Id="rId180" Type="http://schemas.openxmlformats.org/officeDocument/2006/relationships/hyperlink" Target="https://plumberia.ru/upload/iblock/475/987blv2dt1g3yrlgqw1x2pujg1041kv4/KIT%20VSCrM%205486NEMT%20Slim%20P1.jpg" TargetMode="External"/><Relationship Id="rId236" Type="http://schemas.openxmlformats.org/officeDocument/2006/relationships/hyperlink" Target="https://plumberia.ru/upload/iblock/26c/pqb5w1lkyzsfamnudzhmbpjludgz34hg/KIT%20VSCrM%207317GM%20Slim%20P1.jpg" TargetMode="External"/><Relationship Id="rId278" Type="http://schemas.openxmlformats.org/officeDocument/2006/relationships/hyperlink" Target="https://plumberia.ru/upload/iblock/28b/gt6t2xy7wnzgz8nxe28yt7ng4b6hhtci/VS0871335.jpg" TargetMode="External"/><Relationship Id="rId401" Type="http://schemas.openxmlformats.org/officeDocument/2006/relationships/hyperlink" Target="https://drive.google.com/file/d/1nKjd_RXmJ8VDt8obFhG3axYXzmN8p6tC/view?usp=sharing" TargetMode="External"/><Relationship Id="rId443" Type="http://schemas.openxmlformats.org/officeDocument/2006/relationships/hyperlink" Target="https://plumberia.ru/upload/iblock/c71/j1666iz6o0336xlm0y797r2a8o2ythbj/KIT%20DREAM%207334NEMT%20Slim_2.jpg" TargetMode="External"/><Relationship Id="rId303" Type="http://schemas.openxmlformats.org/officeDocument/2006/relationships/hyperlink" Target="https://plumberia.ru/upload/iblock/6ed/z1vy01s83rku1fg1iu93qhd3gfxv7ans/VS0869235.jpg" TargetMode="External"/><Relationship Id="rId485" Type="http://schemas.openxmlformats.org/officeDocument/2006/relationships/hyperlink" Target="https://plumberia.ru/upload/iblock/13c/8fhvxta4tlyjizhelemqm3b41ux7js8g/KIT%20MEG11PRO%205486NEMT%20Slim_1.jpg" TargetMode="External"/><Relationship Id="rId42" Type="http://schemas.openxmlformats.org/officeDocument/2006/relationships/hyperlink" Target="https://plumberia.ru/upload/iblock/380/7d1u7uen8afmzme5a9g6msqvdcyyoz33/VS0853202.jpg" TargetMode="External"/><Relationship Id="rId84" Type="http://schemas.openxmlformats.org/officeDocument/2006/relationships/hyperlink" Target="https://plumberia.ru/upload/iblock/324/he4k125ga7nzhlhgxg17fs9kse1m23id/VS0853202_2.jpg" TargetMode="External"/><Relationship Id="rId138" Type="http://schemas.openxmlformats.org/officeDocument/2006/relationships/hyperlink" Target="https://plumberia.ru/upload/iblock/a02/t6u40hhgtzkh5dovunrjh41m0l3d86mc/KIT%20VSCR%207334NEMT%20Slim%20P4.jpg" TargetMode="External"/><Relationship Id="rId345" Type="http://schemas.openxmlformats.org/officeDocument/2006/relationships/hyperlink" Target="https://drive.google.com/file/d/1rBHShL5H4t_beG4j6EydVbwkTZAPCrqa/view?usp=sharing" TargetMode="External"/><Relationship Id="rId387" Type="http://schemas.openxmlformats.org/officeDocument/2006/relationships/hyperlink" Target="https://drive.google.com/file/d/1_IrodVbZH0tXzReone_bNKSSzgSxiM5G/view?usp=sharing" TargetMode="External"/><Relationship Id="rId510" Type="http://schemas.openxmlformats.org/officeDocument/2006/relationships/hyperlink" Target="https://plumberia.ru/upload/iblock/4a7/blacvbpxxdb7a83bntxsj7h3u2dy1376/KIT%20DREAM%207317%20Slim_2.jpg" TargetMode="External"/><Relationship Id="rId191" Type="http://schemas.openxmlformats.org/officeDocument/2006/relationships/hyperlink" Target="https://plumberia.ru/upload/iblock/1c6/3edva2l2ij7c1qyuewyfb8ald6bzmyr5/KIT%20VSBM%207317%20Std%20P1_1.jpg" TargetMode="External"/><Relationship Id="rId205" Type="http://schemas.openxmlformats.org/officeDocument/2006/relationships/hyperlink" Target="https://plumberia.ru/upload/iblock/c26/f4sfdapynrlo6dsoq7hfdb08vzlwoovm/KIT%20VSBM%207317%20Slim%20P1_1.jpg" TargetMode="External"/><Relationship Id="rId247" Type="http://schemas.openxmlformats.org/officeDocument/2006/relationships/hyperlink" Target="https://plumberia.ru/upload/iblock/6ed/z1vy01s83rku1fg1iu93qhd3gfxv7ans/VS0869235.jpg" TargetMode="External"/><Relationship Id="rId412" Type="http://schemas.openxmlformats.org/officeDocument/2006/relationships/hyperlink" Target="https://plumberia.ru/upload/iblock/97f/eu99997po4j2gtaipy3imz8dwdkfcanp/7212_6.jpg" TargetMode="External"/><Relationship Id="rId107" Type="http://schemas.openxmlformats.org/officeDocument/2006/relationships/hyperlink" Target="https://plumberia.ru/upload/iblock/179/wa05t7wauotcnnks9b2zu6svul3gvl4w/KIT%20VSCR%207334%20Std%20P3_1.jpg" TargetMode="External"/><Relationship Id="rId289" Type="http://schemas.openxmlformats.org/officeDocument/2006/relationships/hyperlink" Target="https://plumberia.ru/upload/iblock/703/681df5zrrbgdrou0cbuiapbl5o7aabyc/VS0871301.jpg" TargetMode="External"/><Relationship Id="rId454" Type="http://schemas.openxmlformats.org/officeDocument/2006/relationships/hyperlink" Target="https://plumberia.ru/upload/uf/c3f/57zx8cjzwppzghx1nkg8zghzoi7sjt8b/5486.jpg" TargetMode="External"/><Relationship Id="rId496" Type="http://schemas.openxmlformats.org/officeDocument/2006/relationships/hyperlink" Target="https://plumberia.ru/upload/iblock/1cf/qwjw1migcqdqtjaukoj8p26z3it63x7p/7317_3.jpg" TargetMode="External"/><Relationship Id="rId11" Type="http://schemas.openxmlformats.org/officeDocument/2006/relationships/hyperlink" Target="https://plumberia.ru/upload/iblock/218/ha25u0a1bpzpzq1g9dqjnv714c627dij/KIT%20VSBM%207212%20Slim%20P1.jpg" TargetMode="External"/><Relationship Id="rId53" Type="http://schemas.openxmlformats.org/officeDocument/2006/relationships/hyperlink" Target="https://plumberia.ru/upload/iblock/380/7d1u7uen8afmzme5a9g6msqvdcyyoz33/VS0853202.jpg" TargetMode="External"/><Relationship Id="rId149" Type="http://schemas.openxmlformats.org/officeDocument/2006/relationships/hyperlink" Target="https://plumberia.ru/upload/iblock/9b4/35iwftnsd7n028ycd10ht036xhfob7az/KIT%20VSBM%207334GM%20Slim%20P1_1.jpg" TargetMode="External"/><Relationship Id="rId314" Type="http://schemas.openxmlformats.org/officeDocument/2006/relationships/hyperlink" Target="https://plumberia.ru/upload/iblock/28b/gt6t2xy7wnzgz8nxe28yt7ng4b6hhtci/VS0871335.jpg" TargetMode="External"/><Relationship Id="rId356" Type="http://schemas.openxmlformats.org/officeDocument/2006/relationships/hyperlink" Target="https://drive.google.com/file/d/1nKjd_RXmJ8VDt8obFhG3axYXzmN8p6tC/view?usp=sharing" TargetMode="External"/><Relationship Id="rId398" Type="http://schemas.openxmlformats.org/officeDocument/2006/relationships/hyperlink" Target="https://drive.google.com/file/d/1nKjd_RXmJ8VDt8obFhG3axYXzmN8p6tC/view?usp=sharing" TargetMode="External"/><Relationship Id="rId521" Type="http://schemas.openxmlformats.org/officeDocument/2006/relationships/hyperlink" Target="https://plumberia.ru/upload/iblock/0ef/nipa4n2q5n360ds61zmdgbcu33r0ia6j/7317GM.jpg" TargetMode="External"/><Relationship Id="rId95" Type="http://schemas.openxmlformats.org/officeDocument/2006/relationships/hyperlink" Target="https://plumberia.ru/upload/iblock/7a8/nx6g5ehujmyruo3p59k322c73hiw8mua/KIT%20VSBM%207334%20Slim%20P1_1.jpg" TargetMode="External"/><Relationship Id="rId160" Type="http://schemas.openxmlformats.org/officeDocument/2006/relationships/hyperlink" Target="https://plumberia.ru/upload/iblock/fa0/524dftptiuyvxfub3dduky1nbcaqe493/KIT%20VSCR%205486%20Slim%20P1.jpg" TargetMode="External"/><Relationship Id="rId216" Type="http://schemas.openxmlformats.org/officeDocument/2006/relationships/hyperlink" Target="https://plumberia.ru/upload/iblock/889/0myivs99pfr1el59l7sn9jv53v1h1lxk/KIT%20VSCR%20%207317NEMT%20Slim%20P1.jpg" TargetMode="External"/><Relationship Id="rId423" Type="http://schemas.openxmlformats.org/officeDocument/2006/relationships/hyperlink" Target="https://plumberia.ru/upload/iblock/271/e4gcfrl1x5br8w4tmqan4qhml1qagqp2/KIT%20DREAM%207334%20Slim_1.jpg" TargetMode="External"/><Relationship Id="rId258" Type="http://schemas.openxmlformats.org/officeDocument/2006/relationships/hyperlink" Target="https://plumberia.ru/upload/iblock/4d0/34c0b0qgys25yr4ms0gd0qc5tcnr2bgo/VS0871337.jpg" TargetMode="External"/><Relationship Id="rId465" Type="http://schemas.openxmlformats.org/officeDocument/2006/relationships/hyperlink" Target="https://plumberia.ru/upload/iblock/10e/s24j0td409tmso4thbnzkwugnyk0d4xv/5486_5.jpg" TargetMode="External"/><Relationship Id="rId22" Type="http://schemas.openxmlformats.org/officeDocument/2006/relationships/hyperlink" Target="https://plumberia.ru/upload/iblock/380/7d1u7uen8afmzme5a9g6msqvdcyyoz33/VS0853202.jpg" TargetMode="External"/><Relationship Id="rId64" Type="http://schemas.openxmlformats.org/officeDocument/2006/relationships/hyperlink" Target="https://plumberia.ru/upload/iblock/380/7d1u7uen8afmzme5a9g6msqvdcyyoz33/VS0853202.jpg" TargetMode="External"/><Relationship Id="rId118" Type="http://schemas.openxmlformats.org/officeDocument/2006/relationships/hyperlink" Target="https://plumberia.ru/upload/iblock/ea0/afu1fpzic2uw90y59h9g4inl2l1vbdo9/KIT%20VSMG%207334%20Slim%20P1.jpg" TargetMode="External"/><Relationship Id="rId325" Type="http://schemas.openxmlformats.org/officeDocument/2006/relationships/hyperlink" Target="https://plumberia.ru/upload/iblock/0be/wwuylum42y069k3pfidvv0d41qqmy6r6/7212_4.jpg" TargetMode="External"/><Relationship Id="rId367" Type="http://schemas.openxmlformats.org/officeDocument/2006/relationships/hyperlink" Target="https://drive.google.com/file/d/1uRf8OxgQcjeQlVR0UefiJQa80CB6JeRI/view?usp=sharing" TargetMode="External"/><Relationship Id="rId171" Type="http://schemas.openxmlformats.org/officeDocument/2006/relationships/hyperlink" Target="https://plumberia.ru/upload/iblock/42f/hqlqlq42pnz5ek4wqeo61ovdqf79apxh/KIT%20VSBM%205486NEMT%20Slim%20P1_1.jpg" TargetMode="External"/><Relationship Id="rId227" Type="http://schemas.openxmlformats.org/officeDocument/2006/relationships/hyperlink" Target="https://plumberia.ru/upload/iblock/001/yz8fetkqdx8nsxsunj4t4qh8q4zjrl9v/KIT%20VSBM%207317GM%20Slim%20P1_1.jpg" TargetMode="External"/><Relationship Id="rId269" Type="http://schemas.openxmlformats.org/officeDocument/2006/relationships/hyperlink" Target="https://plumberia.ru/upload/iblock/5b0/va5vzokqwpvb0jbmiyjqlsubmukqsf12/VS0871300.jpg" TargetMode="External"/><Relationship Id="rId434" Type="http://schemas.openxmlformats.org/officeDocument/2006/relationships/hyperlink" Target="https://plumberia.ru/upload/iblock/c3e/8dqtmdhxnlrvrg2iq8usdmov25n6tjac/7334NEMT_6.jpg" TargetMode="External"/><Relationship Id="rId476" Type="http://schemas.openxmlformats.org/officeDocument/2006/relationships/hyperlink" Target="https://plumberia.ru/upload/iblock/a15/6glj9jw6mv3m8h807xlzisl2jq6rs13d/5486NEMT_7.jpg" TargetMode="External"/><Relationship Id="rId33" Type="http://schemas.openxmlformats.org/officeDocument/2006/relationships/hyperlink" Target="https://plumberia.ru/upload/iblock/380/7d1u7uen8afmzme5a9g6msqvdcyyoz33/VS0853202.jpg" TargetMode="External"/><Relationship Id="rId129" Type="http://schemas.openxmlformats.org/officeDocument/2006/relationships/hyperlink" Target="https://plumberia.ru/upload/iblock/9b4/35iwftnsd7n028ycd10ht036xhfob7az/KIT%20VSBM%207334GM%20Slim%20P1_1.jpg" TargetMode="External"/><Relationship Id="rId280" Type="http://schemas.openxmlformats.org/officeDocument/2006/relationships/hyperlink" Target="https://plumberia.ru/upload/iblock/4d0/34c0b0qgys25yr4ms0gd0qc5tcnr2bgo/VS0871337.jpg" TargetMode="External"/><Relationship Id="rId336" Type="http://schemas.openxmlformats.org/officeDocument/2006/relationships/hyperlink" Target="https://drive.google.com/file/d/1rBHShL5H4t_beG4j6EydVbwkTZAPCrqa/view?usp=sharing" TargetMode="External"/><Relationship Id="rId501" Type="http://schemas.openxmlformats.org/officeDocument/2006/relationships/hyperlink" Target="https://plumberia.ru/upload/iblock/4a7/blacvbpxxdb7a83bntxsj7h3u2dy1376/KIT%20DREAM%207317%20Slim_2.jpg" TargetMode="External"/><Relationship Id="rId75" Type="http://schemas.openxmlformats.org/officeDocument/2006/relationships/hyperlink" Target="https://plumberia.ru/upload/iblock/380/7d1u7uen8afmzme5a9g6msqvdcyyoz33/VS0853202.jpg" TargetMode="External"/><Relationship Id="rId140" Type="http://schemas.openxmlformats.org/officeDocument/2006/relationships/hyperlink" Target="https://plumberia.ru/upload/iblock/a0a/xmcf4rzop83gqh3cr0254qme2wgjotbz/KIT%20VSWG%207334GM%20Std%20P1.jpg" TargetMode="External"/><Relationship Id="rId182" Type="http://schemas.openxmlformats.org/officeDocument/2006/relationships/hyperlink" Target="https://plumberia.ru/upload/iblock/d9d/y2ef8gntfnaok9neob7yv73wmnlarh5m/KIT%20VSWG%205486NEMT%20Slim%20P1.jpg" TargetMode="External"/><Relationship Id="rId378" Type="http://schemas.openxmlformats.org/officeDocument/2006/relationships/hyperlink" Target="https://drive.google.com/file/d/1_IrodVbZH0tXzReone_bNKSSzgSxiM5G/view?usp=sharing" TargetMode="External"/><Relationship Id="rId403" Type="http://schemas.openxmlformats.org/officeDocument/2006/relationships/hyperlink" Target="https://plumberia.ru/upload/iblock/0be/wwuylum42y069k3pfidvv0d41qqmy6r6/7212_4.jpg" TargetMode="External"/><Relationship Id="rId6" Type="http://schemas.openxmlformats.org/officeDocument/2006/relationships/hyperlink" Target="https://drive.google.com/file/d/10YNQLaCuAAYQVmrHGQv5tlZXPr6rsU67/view?usp=sharing" TargetMode="External"/><Relationship Id="rId238" Type="http://schemas.openxmlformats.org/officeDocument/2006/relationships/hyperlink" Target="https://plumberia.ru/upload/iblock/25d/f04ba92ic066jemm26kr5fnlct855z8o/KIT%20VSCR%207317GM%20Slim%20P3.jpg" TargetMode="External"/><Relationship Id="rId445" Type="http://schemas.openxmlformats.org/officeDocument/2006/relationships/hyperlink" Target="https://plumberia.ru/upload/iblock/af5/qn8o5wurilwlbsth53f6nee4cd2wiuty/7334NEMT_4.jpg" TargetMode="External"/><Relationship Id="rId487" Type="http://schemas.openxmlformats.org/officeDocument/2006/relationships/hyperlink" Target="https://plumberia.ru/upload/iblock/13c/8fhvxta4tlyjizhelemqm3b41ux7js8g/KIT%20MEG11PRO%205486NEMT%20Slim_1.jpg" TargetMode="External"/><Relationship Id="rId291" Type="http://schemas.openxmlformats.org/officeDocument/2006/relationships/hyperlink" Target="https://plumberia.ru/upload/iblock/d57/qkoyhksctv1n49bphodl9deq4fpn2fex/VS0869335.jpg" TargetMode="External"/><Relationship Id="rId305" Type="http://schemas.openxmlformats.org/officeDocument/2006/relationships/hyperlink" Target="https://plumberia.ru/upload/iblock/6e1/4ya6bas31fruhqig3z5ewrsrpvv1zhue/VS0871303.jpg" TargetMode="External"/><Relationship Id="rId347" Type="http://schemas.openxmlformats.org/officeDocument/2006/relationships/hyperlink" Target="https://drive.google.com/file/d/1rBHShL5H4t_beG4j6EydVbwkTZAPCrqa/view?usp=sharing" TargetMode="External"/><Relationship Id="rId512" Type="http://schemas.openxmlformats.org/officeDocument/2006/relationships/hyperlink" Target="https://plumberia.ru/upload/iblock/125/o6i5j38c7b1un6ufwz04ff1153qanpfy/KIT%20DREAM%207317NEMT%20Slim_2.jpg" TargetMode="External"/><Relationship Id="rId44" Type="http://schemas.openxmlformats.org/officeDocument/2006/relationships/hyperlink" Target="https://plumberia.ru/upload/iblock/380/7d1u7uen8afmzme5a9g6msqvdcyyoz33/VS0853202.jpg" TargetMode="External"/><Relationship Id="rId86" Type="http://schemas.openxmlformats.org/officeDocument/2006/relationships/hyperlink" Target="https://plumberia.ru/upload/iblock/380/7d1u7uen8afmzme5a9g6msqvdcyyoz33/VS0853202.jpg" TargetMode="External"/><Relationship Id="rId151" Type="http://schemas.openxmlformats.org/officeDocument/2006/relationships/hyperlink" Target="https://plumberia.ru/upload/iblock/1a7/jtabe8h02l309fkamemj1ns8ivfc5k25/KIT%20VSCR%207334GM%20Slim%20P3_1.jpg" TargetMode="External"/><Relationship Id="rId389" Type="http://schemas.openxmlformats.org/officeDocument/2006/relationships/hyperlink" Target="https://drive.google.com/file/d/1YIskL23BWVfCKr2TufU1RUhYe7LJ3ZH5/view?usp=sharing" TargetMode="External"/><Relationship Id="rId193" Type="http://schemas.openxmlformats.org/officeDocument/2006/relationships/hyperlink" Target="https://plumberia.ru/upload/iblock/d8d/hpl2604h1qr1zz9e64khgccvbwvu5yy5/KIT%20VSCR%207317%20Std%20P3_1.jpg" TargetMode="External"/><Relationship Id="rId207" Type="http://schemas.openxmlformats.org/officeDocument/2006/relationships/hyperlink" Target="https://plumberia.ru/upload/iblock/c26/f4sfdapynrlo6dsoq7hfdb08vzlwoovm/KIT%20VSBM%207317%20Slim%20P1_1.jpg" TargetMode="External"/><Relationship Id="rId249" Type="http://schemas.openxmlformats.org/officeDocument/2006/relationships/hyperlink" Target="https://plumberia.ru/upload/iblock/6e1/4ya6bas31fruhqig3z5ewrsrpvv1zhue/VS0871303.jpg" TargetMode="External"/><Relationship Id="rId414" Type="http://schemas.openxmlformats.org/officeDocument/2006/relationships/hyperlink" Target="https://plumberia.ru/upload/iblock/f74/n88wnpe489igmy5hhbjguxb28ebqkzy3/7212_8.jpg" TargetMode="External"/><Relationship Id="rId456" Type="http://schemas.openxmlformats.org/officeDocument/2006/relationships/hyperlink" Target="https://plumberia.ru/upload/uf/c3f/57zx8cjzwppzghx1nkg8zghzoi7sjt8b/5486.jpg" TargetMode="External"/><Relationship Id="rId498" Type="http://schemas.openxmlformats.org/officeDocument/2006/relationships/hyperlink" Target="https://plumberia.ru/upload/iblock/ad3/ed4cgxwsvcuwfjyw961eyigeqd4bjjbx/7317_5.jpg" TargetMode="External"/><Relationship Id="rId13" Type="http://schemas.openxmlformats.org/officeDocument/2006/relationships/hyperlink" Target="https://plumberia.ru/upload/iblock/380/7d1u7uen8afmzme5a9g6msqvdcyyoz33/VS0853202.jpg" TargetMode="External"/><Relationship Id="rId109" Type="http://schemas.openxmlformats.org/officeDocument/2006/relationships/hyperlink" Target="https://plumberia.ru/upload/iblock/a9e/r51ou9hr2l195rtv7vgjhp680g69gimg/KIT%20VSCR%207334%20Std%20P4_1.jpg" TargetMode="External"/><Relationship Id="rId260" Type="http://schemas.openxmlformats.org/officeDocument/2006/relationships/hyperlink" Target="https://plumberia.ru/upload/iblock/6ed/z1vy01s83rku1fg1iu93qhd3gfxv7ans/VS0869235.jpg" TargetMode="External"/><Relationship Id="rId316" Type="http://schemas.openxmlformats.org/officeDocument/2006/relationships/hyperlink" Target="https://plumberia.ru/upload/iblock/4d0/34c0b0qgys25yr4ms0gd0qc5tcnr2bgo/VS0871337.jpg" TargetMode="External"/><Relationship Id="rId523" Type="http://schemas.openxmlformats.org/officeDocument/2006/relationships/hyperlink" Target="https://plumberia.ru/upload/iblock/43e/nq66gr3s11bhwe8082aygs0niakin4wg/7317GM_3.jpg" TargetMode="External"/><Relationship Id="rId55" Type="http://schemas.openxmlformats.org/officeDocument/2006/relationships/hyperlink" Target="https://plumberia.ru/upload/iblock/324/he4k125ga7nzhlhgxg17fs9kse1m23id/VS0853202_2.jpg" TargetMode="External"/><Relationship Id="rId97" Type="http://schemas.openxmlformats.org/officeDocument/2006/relationships/hyperlink" Target="https://plumberia.ru/upload/iblock/39a/ka83pibdog9fk62udlabef1flzcafr1l/KIT%20VSCR%207212%20Slim%20P1.jpg" TargetMode="External"/><Relationship Id="rId120" Type="http://schemas.openxmlformats.org/officeDocument/2006/relationships/hyperlink" Target="https://plumberia.ru/upload/iblock/36e/e11fup2r40e7ntiqd8irdo8w9hy3663s/KIT%20VSCrM%207334%20Slim%20P1.jpg" TargetMode="External"/><Relationship Id="rId358" Type="http://schemas.openxmlformats.org/officeDocument/2006/relationships/hyperlink" Target="https://drive.google.com/file/d/1nKjd_RXmJ8VDt8obFhG3axYXzmN8p6tC/view?usp=sharing" TargetMode="External"/><Relationship Id="rId162" Type="http://schemas.openxmlformats.org/officeDocument/2006/relationships/hyperlink" Target="https://plumberia.ru/upload/iblock/907/in5pvlyxygkcdc1711wwojz4nsrtxvi8/KIT%20VSMG%205486%20Slim%20P1.jpg" TargetMode="External"/><Relationship Id="rId218" Type="http://schemas.openxmlformats.org/officeDocument/2006/relationships/hyperlink" Target="https://plumberia.ru/upload/iblock/03d/708h208e19c90y4u475gq1kr8zbxkt3r/KIT%20VSMG%207317NEMT%20Slim%20P1.jpg" TargetMode="External"/><Relationship Id="rId425" Type="http://schemas.openxmlformats.org/officeDocument/2006/relationships/hyperlink" Target="https://plumberia.ru/upload/iblock/bb1/znwvflsksqys0a5lefhwo5bppj7i7poy/7334_6.jpg" TargetMode="External"/><Relationship Id="rId467" Type="http://schemas.openxmlformats.org/officeDocument/2006/relationships/hyperlink" Target="https://plumberia.ru/upload/iblock/ebb/wai6tr9tyo8oom6wg5p376xjl04f95o0/KIT%20MEG11PRO%205486%20Slim_8.jpg" TargetMode="External"/><Relationship Id="rId271" Type="http://schemas.openxmlformats.org/officeDocument/2006/relationships/hyperlink" Target="https://plumberia.ru/upload/iblock/28b/gt6t2xy7wnzgz8nxe28yt7ng4b6hhtci/VS0871335.jpg" TargetMode="External"/><Relationship Id="rId24" Type="http://schemas.openxmlformats.org/officeDocument/2006/relationships/hyperlink" Target="https://plumberia.ru/upload/iblock/380/7d1u7uen8afmzme5a9g6msqvdcyyoz33/VS0853202.jpg" TargetMode="External"/><Relationship Id="rId66" Type="http://schemas.openxmlformats.org/officeDocument/2006/relationships/hyperlink" Target="https://plumberia.ru/upload/iblock/380/7d1u7uen8afmzme5a9g6msqvdcyyoz33/VS0853202.jpg" TargetMode="External"/><Relationship Id="rId131" Type="http://schemas.openxmlformats.org/officeDocument/2006/relationships/hyperlink" Target="https://plumberia.ru/upload/iblock/9b4/35iwftnsd7n028ycd10ht036xhfob7az/KIT%20VSBM%207334GM%20Slim%20P1_1.jpg" TargetMode="External"/><Relationship Id="rId327" Type="http://schemas.openxmlformats.org/officeDocument/2006/relationships/hyperlink" Target="https://plumberia.ru/upload/iblock/97f/eu99997po4j2gtaipy3imz8dwdkfcanp/7212_6.jpg" TargetMode="External"/><Relationship Id="rId369" Type="http://schemas.openxmlformats.org/officeDocument/2006/relationships/hyperlink" Target="https://drive.google.com/file/d/1lpMBUHQ1XxCV15P5eYLw0cYTANNLSzo4/view?usp=sharing" TargetMode="External"/><Relationship Id="rId173" Type="http://schemas.openxmlformats.org/officeDocument/2006/relationships/hyperlink" Target="https://plumberia.ru/upload/iblock/42f/hqlqlq42pnz5ek4wqeo61ovdqf79apxh/KIT%20VSBM%205486NEMT%20Slim%20P1_1.jpg" TargetMode="External"/><Relationship Id="rId229" Type="http://schemas.openxmlformats.org/officeDocument/2006/relationships/hyperlink" Target="https://plumberia.ru/upload/iblock/001/yz8fetkqdx8nsxsunj4t4qh8q4zjrl9v/KIT%20VSBM%207317GM%20Slim%20P1_1.jpg" TargetMode="External"/><Relationship Id="rId380" Type="http://schemas.openxmlformats.org/officeDocument/2006/relationships/hyperlink" Target="https://drive.google.com/file/d/1_IrodVbZH0tXzReone_bNKSSzgSxiM5G/view?usp=sharing" TargetMode="External"/><Relationship Id="rId436" Type="http://schemas.openxmlformats.org/officeDocument/2006/relationships/hyperlink" Target="https://plumberia.ru/upload/iblock/d73/1pjjj022rsem3asv0kdk001ayvbo8f59/7334NEMT_8.jpg" TargetMode="External"/><Relationship Id="rId240" Type="http://schemas.openxmlformats.org/officeDocument/2006/relationships/hyperlink" Target="https://plumberia.ru/upload/iblock/88d/66rmmfl5ed1sb0pkp2125mjk7m851p30/KIT%20VSCR%207317GM%20Slim%20P4.jpg" TargetMode="External"/><Relationship Id="rId478" Type="http://schemas.openxmlformats.org/officeDocument/2006/relationships/hyperlink" Target="https://plumberia.ru/upload/iblock/25f/p2m9az8hbx0publlsem3acinj279ur4o/5486NEMT_2.jpg" TargetMode="External"/><Relationship Id="rId35" Type="http://schemas.openxmlformats.org/officeDocument/2006/relationships/hyperlink" Target="https://plumberia.ru/upload/iblock/380/7d1u7uen8afmzme5a9g6msqvdcyyoz33/VS0853202.jpg" TargetMode="External"/><Relationship Id="rId77" Type="http://schemas.openxmlformats.org/officeDocument/2006/relationships/hyperlink" Target="https://plumberia.ru/upload/iblock/380/7d1u7uen8afmzme5a9g6msqvdcyyoz33/VS0853202.jpg" TargetMode="External"/><Relationship Id="rId100" Type="http://schemas.openxmlformats.org/officeDocument/2006/relationships/hyperlink" Target="https://plumberia.ru/upload/iblock/81f/8btwybpgurmm0csbdcg1pf4bbfk5s6iw/KIT%20VSMG%207212%20Slim%20P1.jpg" TargetMode="External"/><Relationship Id="rId282" Type="http://schemas.openxmlformats.org/officeDocument/2006/relationships/hyperlink" Target="https://plumberia.ru/upload/iblock/6ed/z1vy01s83rku1fg1iu93qhd3gfxv7ans/VS0869235.jpg" TargetMode="External"/><Relationship Id="rId338" Type="http://schemas.openxmlformats.org/officeDocument/2006/relationships/hyperlink" Target="https://drive.google.com/file/d/1rBHShL5H4t_beG4j6EydVbwkTZAPCrqa/view?usp=sharing" TargetMode="External"/><Relationship Id="rId503" Type="http://schemas.openxmlformats.org/officeDocument/2006/relationships/hyperlink" Target="https://plumberia.ru/upload/iblock/1cf/qwjw1migcqdqtjaukoj8p26z3it63x7p/7317_3.jpg" TargetMode="External"/><Relationship Id="rId8" Type="http://schemas.openxmlformats.org/officeDocument/2006/relationships/hyperlink" Target="https://drive.google.com/file/d/1R4pvW-DLOGbwrHJKWNgwJ0QKI8YY3xaH/view?usp=sharing" TargetMode="External"/><Relationship Id="rId142" Type="http://schemas.openxmlformats.org/officeDocument/2006/relationships/hyperlink" Target="https://plumberia.ru/upload/iblock/9b4/35iwftnsd7n028ycd10ht036xhfob7az/KIT%20VSBM%207334GM%20Slim%20P1_1.jpg" TargetMode="External"/><Relationship Id="rId184" Type="http://schemas.openxmlformats.org/officeDocument/2006/relationships/hyperlink" Target="https://plumberia.ru/upload/iblock/cd1/ds2kw7k5bt1ddspxot4wv81yjubozyih/KIT%20VSCR%205486NEMT%20%20Slim%20P3.jpg" TargetMode="External"/><Relationship Id="rId391" Type="http://schemas.openxmlformats.org/officeDocument/2006/relationships/hyperlink" Target="https://drive.google.com/file/d/1YIskL23BWVfCKr2TufU1RUhYe7LJ3ZH5/view?usp=sharing" TargetMode="External"/><Relationship Id="rId405" Type="http://schemas.openxmlformats.org/officeDocument/2006/relationships/hyperlink" Target="https://plumberia.ru/upload/iblock/97f/eu99997po4j2gtaipy3imz8dwdkfcanp/7212_6.jpg" TargetMode="External"/><Relationship Id="rId447" Type="http://schemas.openxmlformats.org/officeDocument/2006/relationships/hyperlink" Target="https://plumberia.ru/upload/uf/c3f/57zx8cjzwppzghx1nkg8zghzoi7sjt8b/5486.jpg" TargetMode="External"/><Relationship Id="rId251" Type="http://schemas.openxmlformats.org/officeDocument/2006/relationships/hyperlink" Target="https://plumberia.ru/upload/iblock/703/681df5zrrbgdrou0cbuiapbl5o7aabyc/VS0871301.jpg" TargetMode="External"/><Relationship Id="rId489" Type="http://schemas.openxmlformats.org/officeDocument/2006/relationships/hyperlink" Target="https://plumberia.ru/upload/iblock/13c/8fhvxta4tlyjizhelemqm3b41ux7js8g/KIT%20MEG11PRO%205486NEMT%20Slim_1.jpg" TargetMode="External"/><Relationship Id="rId46" Type="http://schemas.openxmlformats.org/officeDocument/2006/relationships/hyperlink" Target="https://plumberia.ru/upload/iblock/380/7d1u7uen8afmzme5a9g6msqvdcyyoz33/VS0853202.jpg" TargetMode="External"/><Relationship Id="rId293" Type="http://schemas.openxmlformats.org/officeDocument/2006/relationships/hyperlink" Target="https://plumberia.ru/upload/iblock/28b/gt6t2xy7wnzgz8nxe28yt7ng4b6hhtci/VS0871335.jpg" TargetMode="External"/><Relationship Id="rId307" Type="http://schemas.openxmlformats.org/officeDocument/2006/relationships/hyperlink" Target="https://plumberia.ru/upload/iblock/9df/wy0pwtrj68ckvekc8yzy0tvjsdet2cy3/VS0871340.jpg" TargetMode="External"/><Relationship Id="rId349" Type="http://schemas.openxmlformats.org/officeDocument/2006/relationships/hyperlink" Target="https://drive.google.com/file/d/1d_yZlJzaWyp_LcuRk4Fq_iaknO1Eh2oy/view?usp=sharing" TargetMode="External"/><Relationship Id="rId514" Type="http://schemas.openxmlformats.org/officeDocument/2006/relationships/hyperlink" Target="https://plumberia.ru/upload/iblock/0d3/z1snv6w5o2xzbhsveyvgircdd0tgy5zk/7317NEMT_3.jpg" TargetMode="External"/><Relationship Id="rId88" Type="http://schemas.openxmlformats.org/officeDocument/2006/relationships/hyperlink" Target="https://plumberia.ru/upload/iblock/380/7d1u7uen8afmzme5a9g6msqvdcyyoz33/VS0853202.jpg" TargetMode="External"/><Relationship Id="rId111" Type="http://schemas.openxmlformats.org/officeDocument/2006/relationships/hyperlink" Target="https://plumberia.ru/upload/iblock/7a8/nx6g5ehujmyruo3p59k322c73hiw8mua/KIT%20VSBM%207334%20Slim%20P1_1.jpg" TargetMode="External"/><Relationship Id="rId153" Type="http://schemas.openxmlformats.org/officeDocument/2006/relationships/hyperlink" Target="https://plumberia.ru/upload/iblock/d42/a7v9mnz5x4ds2d17ee0eohnyv9nt7if3/KIT%20VSCR%207334GM%20Slim%20P4_1.jpg" TargetMode="External"/><Relationship Id="rId195" Type="http://schemas.openxmlformats.org/officeDocument/2006/relationships/hyperlink" Target="https://plumberia.ru/upload/iblock/889/0fuyipbd5nru2ygcc1vxn64faiybtufa/KIT%20VSCR%207317%20Std%20P4_1.jpg" TargetMode="External"/><Relationship Id="rId209" Type="http://schemas.openxmlformats.org/officeDocument/2006/relationships/hyperlink" Target="https://plumberia.ru/upload/iblock/576/0krnvorder22x7gifqo1l8qe36a5y4kn/KIT%20VSCR%207317%20Slim%20P3_1.jpg" TargetMode="External"/><Relationship Id="rId360" Type="http://schemas.openxmlformats.org/officeDocument/2006/relationships/hyperlink" Target="https://drive.google.com/file/d/1nKjd_RXmJ8VDt8obFhG3axYXzmN8p6tC/view?usp=sharing" TargetMode="External"/><Relationship Id="rId416" Type="http://schemas.openxmlformats.org/officeDocument/2006/relationships/hyperlink" Target="https://plumberia.ru/upload/iblock/7d8/bfmjt46jeb2njkyyl3p28myxnmkgmoji/7212_2.jpg" TargetMode="External"/><Relationship Id="rId220" Type="http://schemas.openxmlformats.org/officeDocument/2006/relationships/hyperlink" Target="https://plumberia.ru/upload/iblock/b9c/w2v74i62kl102wcjjq15fbh1ubq2rgks/KIT%20VSCrM%207317NEMT%20Slim%20P1.jpg" TargetMode="External"/><Relationship Id="rId458" Type="http://schemas.openxmlformats.org/officeDocument/2006/relationships/hyperlink" Target="https://plumberia.ru/upload/iblock/85d/ozdrrxryo9z1dp11yic2nkv8j0gyqgyi/5486_3.jpg" TargetMode="External"/><Relationship Id="rId15" Type="http://schemas.openxmlformats.org/officeDocument/2006/relationships/hyperlink" Target="https://plumberia.ru/upload/iblock/380/7d1u7uen8afmzme5a9g6msqvdcyyoz33/VS0853202.jpg" TargetMode="External"/><Relationship Id="rId57" Type="http://schemas.openxmlformats.org/officeDocument/2006/relationships/hyperlink" Target="https://plumberia.ru/upload/iblock/380/7d1u7uen8afmzme5a9g6msqvdcyyoz33/VS0853202.jpg" TargetMode="External"/><Relationship Id="rId262" Type="http://schemas.openxmlformats.org/officeDocument/2006/relationships/hyperlink" Target="https://plumberia.ru/upload/iblock/6e1/4ya6bas31fruhqig3z5ewrsrpvv1zhue/VS0871303.jpg" TargetMode="External"/><Relationship Id="rId318" Type="http://schemas.openxmlformats.org/officeDocument/2006/relationships/hyperlink" Target="https://plumberia.ru/upload/iblock/d57/qkoyhksctv1n49bphodl9deq4fpn2fex/VS0869335.jpg" TargetMode="External"/><Relationship Id="rId525" Type="http://schemas.openxmlformats.org/officeDocument/2006/relationships/hyperlink" Target="https://plumberia.ru/upload/iblock/12f/6alqwump3ec4tpfl38zdf83z666gooqd/7334GM_3.jpg" TargetMode="External"/><Relationship Id="rId99" Type="http://schemas.openxmlformats.org/officeDocument/2006/relationships/hyperlink" Target="https://plumberia.ru/upload/iblock/e5a/4ej0bzz8q5d0tx6tkwmxdl44sm0ymlut/KIT%20VSWG%207212%20Slim%20P1.jpg" TargetMode="External"/><Relationship Id="rId122" Type="http://schemas.openxmlformats.org/officeDocument/2006/relationships/hyperlink" Target="https://plumberia.ru/upload/iblock/0cd/mfl7sjue5w7n09rc7w8f5hb52pgr75xd/KIT%20VSWG%207334%20Slim%20P1.jpg" TargetMode="External"/><Relationship Id="rId164" Type="http://schemas.openxmlformats.org/officeDocument/2006/relationships/hyperlink" Target="https://plumberia.ru/upload/iblock/b04/ndkgyj6aid6yffrg6971z0xlgsol0g8e/1.jpg" TargetMode="External"/><Relationship Id="rId371" Type="http://schemas.openxmlformats.org/officeDocument/2006/relationships/hyperlink" Target="https://drive.google.com/file/d/1lpMBUHQ1XxCV15P5eYLw0cYTANNLSzo4/view?usp=sharing" TargetMode="External"/><Relationship Id="rId427" Type="http://schemas.openxmlformats.org/officeDocument/2006/relationships/hyperlink" Target="https://plumberia.ru/upload/iblock/919/mpzzv0trh3j7n732k7o01jgn5ycmpm8p/7334.jpg" TargetMode="External"/><Relationship Id="rId469" Type="http://schemas.openxmlformats.org/officeDocument/2006/relationships/hyperlink" Target="https://plumberia.ru/upload/uf/c3f/57zx8cjzwppzghx1nkg8zghzoi7sjt8b/5486.jpg" TargetMode="External"/><Relationship Id="rId26" Type="http://schemas.openxmlformats.org/officeDocument/2006/relationships/hyperlink" Target="https://plumberia.ru/upload/iblock/380/7d1u7uen8afmzme5a9g6msqvdcyyoz33/VS0853202.jpg" TargetMode="External"/><Relationship Id="rId231" Type="http://schemas.openxmlformats.org/officeDocument/2006/relationships/hyperlink" Target="https://plumberia.ru/upload/iblock/001/yz8fetkqdx8nsxsunj4t4qh8q4zjrl9v/KIT%20VSBM%207317GM%20Slim%20P1_1.jpg" TargetMode="External"/><Relationship Id="rId273" Type="http://schemas.openxmlformats.org/officeDocument/2006/relationships/hyperlink" Target="https://plumberia.ru/upload/iblock/4d0/34c0b0qgys25yr4ms0gd0qc5tcnr2bgo/VS0871337.jpg" TargetMode="External"/><Relationship Id="rId329" Type="http://schemas.openxmlformats.org/officeDocument/2006/relationships/hyperlink" Target="https://drive.google.com/file/d/1WeZUC82u52K87XqyPWHdd0JS01xCHDBZ/view?usp=sharing" TargetMode="External"/><Relationship Id="rId480" Type="http://schemas.openxmlformats.org/officeDocument/2006/relationships/hyperlink" Target="https://plumberia.ru/upload/iblock/2ad/bkyldrf83m37n42igo1j8jyg9jpgn3vo/5486NEMT_4.jpg" TargetMode="External"/><Relationship Id="rId68" Type="http://schemas.openxmlformats.org/officeDocument/2006/relationships/hyperlink" Target="https://plumberia.ru/upload/iblock/324/he4k125ga7nzhlhgxg17fs9kse1m23id/VS0853202_2.jpg" TargetMode="External"/><Relationship Id="rId133" Type="http://schemas.openxmlformats.org/officeDocument/2006/relationships/hyperlink" Target="https://plumberia.ru/upload/iblock/9b4/35iwftnsd7n028ycd10ht036xhfob7az/KIT%20VSBM%207334GM%20Slim%20P1_1.jpg" TargetMode="External"/><Relationship Id="rId175" Type="http://schemas.openxmlformats.org/officeDocument/2006/relationships/hyperlink" Target="https://plumberia.ru/upload/iblock/42f/hqlqlq42pnz5ek4wqeo61ovdqf79apxh/KIT%20VSBM%205486NEMT%20Slim%20P1_1.jpg" TargetMode="External"/><Relationship Id="rId340" Type="http://schemas.openxmlformats.org/officeDocument/2006/relationships/hyperlink" Target="https://drive.google.com/file/d/1rBHShL5H4t_beG4j6EydVbwkTZAPCrqa/view?usp=sharing" TargetMode="External"/><Relationship Id="rId200" Type="http://schemas.openxmlformats.org/officeDocument/2006/relationships/hyperlink" Target="https://plumberia.ru/upload/iblock/d18/12xa6htk5u450s06mspjwjraxjahbid3/KIT%20VSWM%207317%20Slim%20P1.jpg" TargetMode="External"/><Relationship Id="rId382" Type="http://schemas.openxmlformats.org/officeDocument/2006/relationships/hyperlink" Target="https://drive.google.com/file/d/1_IrodVbZH0tXzReone_bNKSSzgSxiM5G/view?usp=sharing" TargetMode="External"/><Relationship Id="rId438" Type="http://schemas.openxmlformats.org/officeDocument/2006/relationships/hyperlink" Target="https://plumberia.ru/upload/iblock/c71/j1666iz6o0336xlm0y797r2a8o2ythbj/KIT%20DREAM%207334NEMT%20Slim_2.jpg" TargetMode="External"/><Relationship Id="rId242" Type="http://schemas.openxmlformats.org/officeDocument/2006/relationships/hyperlink" Target="https://plumberia.ru/upload/iblock/5b0/va5vzokqwpvb0jbmiyjqlsubmukqsf12/VS0871300.jpg" TargetMode="External"/><Relationship Id="rId284" Type="http://schemas.openxmlformats.org/officeDocument/2006/relationships/hyperlink" Target="https://plumberia.ru/upload/iblock/6e1/4ya6bas31fruhqig3z5ewrsrpvv1zhue/VS0871303.jpg" TargetMode="External"/><Relationship Id="rId491" Type="http://schemas.openxmlformats.org/officeDocument/2006/relationships/hyperlink" Target="https://plumberia.ru/upload/iblock/619/lhujfhkjb2f1ft2wzpnnq8c12047ozik/5486NEMT_3.jpg" TargetMode="External"/><Relationship Id="rId505" Type="http://schemas.openxmlformats.org/officeDocument/2006/relationships/hyperlink" Target="https://plumberia.ru/upload/iblock/ad3/ed4cgxwsvcuwfjyw961eyigeqd4bjjbx/7317_5.jpg" TargetMode="External"/><Relationship Id="rId37" Type="http://schemas.openxmlformats.org/officeDocument/2006/relationships/hyperlink" Target="https://plumberia.ru/upload/iblock/380/7d1u7uen8afmzme5a9g6msqvdcyyoz33/VS0853202.jpg" TargetMode="External"/><Relationship Id="rId79" Type="http://schemas.openxmlformats.org/officeDocument/2006/relationships/hyperlink" Target="https://plumberia.ru/upload/iblock/380/7d1u7uen8afmzme5a9g6msqvdcyyoz33/VS0853202.jpg" TargetMode="External"/><Relationship Id="rId102" Type="http://schemas.openxmlformats.org/officeDocument/2006/relationships/hyperlink" Target="https://plumberia.ru/upload/iblock/429/2qgd6pgog2vs453u2pje1dxf2m5p26l1/KIT%20VSBM%207334%20Std%20P1_1_01.jpg" TargetMode="External"/><Relationship Id="rId144" Type="http://schemas.openxmlformats.org/officeDocument/2006/relationships/hyperlink" Target="https://plumberia.ru/upload/iblock/378/cs21xy9onhdh2ablcgx1b53qbl6ch8kg/KIT%20VSBM%207334GM%20Slim%20P1.jpg" TargetMode="External"/><Relationship Id="rId90" Type="http://schemas.openxmlformats.org/officeDocument/2006/relationships/hyperlink" Target="https://plumberia.ru/upload/iblock/68f/2nc709b498ycqb25w82jzpnsri5rl8b2/KIT%20VSCR%207212%20Slim%20P1_01.jpg" TargetMode="External"/><Relationship Id="rId186" Type="http://schemas.openxmlformats.org/officeDocument/2006/relationships/hyperlink" Target="https://plumberia.ru/upload/iblock/8bc/rvbe7l93101rau5lzsgrjqtiroqeemvo/KIT%20VSCR%205486NEMT%20Slim%20P4.jpg" TargetMode="External"/><Relationship Id="rId351" Type="http://schemas.openxmlformats.org/officeDocument/2006/relationships/hyperlink" Target="https://drive.google.com/file/d/1d_yZlJzaWyp_LcuRk4Fq_iaknO1Eh2oy/view?usp=sharing" TargetMode="External"/><Relationship Id="rId393" Type="http://schemas.openxmlformats.org/officeDocument/2006/relationships/hyperlink" Target="https://drive.google.com/file/d/1YIskL23BWVfCKr2TufU1RUhYe7LJ3ZH5/view?usp=sharing" TargetMode="External"/><Relationship Id="rId407" Type="http://schemas.openxmlformats.org/officeDocument/2006/relationships/hyperlink" Target="https://plumberia.ru/upload/iblock/7d8/bfmjt46jeb2njkyyl3p28myxnmkgmoji/7212_2.jpg" TargetMode="External"/><Relationship Id="rId449" Type="http://schemas.openxmlformats.org/officeDocument/2006/relationships/hyperlink" Target="https://plumberia.ru/upload/iblock/85d/ozdrrxryo9z1dp11yic2nkv8j0gyqgyi/5486_3.jpg" TargetMode="External"/><Relationship Id="rId211" Type="http://schemas.openxmlformats.org/officeDocument/2006/relationships/hyperlink" Target="https://plumberia.ru/upload/iblock/206/j0r1rxpp9d29u3pq39r3mii7mydiihj4/KIT%20VSCR%207317%20Slim%20P4_1.jpg" TargetMode="External"/><Relationship Id="rId253" Type="http://schemas.openxmlformats.org/officeDocument/2006/relationships/hyperlink" Target="https://plumberia.ru/upload/iblock/d57/qkoyhksctv1n49bphodl9deq4fpn2fex/VS0869335.jpg" TargetMode="External"/><Relationship Id="rId295" Type="http://schemas.openxmlformats.org/officeDocument/2006/relationships/hyperlink" Target="https://plumberia.ru/upload/iblock/6ed/z1vy01s83rku1fg1iu93qhd3gfxv7ans/VS0869235.jpg" TargetMode="External"/><Relationship Id="rId309" Type="http://schemas.openxmlformats.org/officeDocument/2006/relationships/hyperlink" Target="https://plumberia.ru/upload/iblock/6ed/z1vy01s83rku1fg1iu93qhd3gfxv7ans/VS0869235.jpg" TargetMode="External"/><Relationship Id="rId460" Type="http://schemas.openxmlformats.org/officeDocument/2006/relationships/hyperlink" Target="https://plumberia.ru/upload/uf/c3f/57zx8cjzwppzghx1nkg8zghzoi7sjt8b/5486.jpg" TargetMode="External"/><Relationship Id="rId516" Type="http://schemas.openxmlformats.org/officeDocument/2006/relationships/hyperlink" Target="https://plumberia.ru/upload/iblock/7a7/24l5dqf9j860lh27cwruflfjl41si6um/7334NEMT_9.jpg" TargetMode="External"/><Relationship Id="rId48" Type="http://schemas.openxmlformats.org/officeDocument/2006/relationships/hyperlink" Target="https://plumberia.ru/upload/iblock/380/7d1u7uen8afmzme5a9g6msqvdcyyoz33/VS0853202.jpg" TargetMode="External"/><Relationship Id="rId113" Type="http://schemas.openxmlformats.org/officeDocument/2006/relationships/hyperlink" Target="https://plumberia.ru/upload/iblock/7a8/nx6g5ehujmyruo3p59k322c73hiw8mua/KIT%20VSBM%207334%20Slim%20P1_1.jpg" TargetMode="External"/><Relationship Id="rId320" Type="http://schemas.openxmlformats.org/officeDocument/2006/relationships/hyperlink" Target="https://plumberia.ru/upload/iblock/bf2/dva7sdj1yqrqpkborj9mim9wkm22x6z0/KIT%20EDEN%207212%20Slim_2.jpg" TargetMode="External"/><Relationship Id="rId155" Type="http://schemas.openxmlformats.org/officeDocument/2006/relationships/hyperlink" Target="https://plumberia.ru/upload/iblock/8d4/hs81mj2fyn550nwtaawu6t9t04gfcqi6/KIT%20VSBM%205486%20Slim%20P1_1.jpg" TargetMode="External"/><Relationship Id="rId197" Type="http://schemas.openxmlformats.org/officeDocument/2006/relationships/hyperlink" Target="https://plumberia.ru/upload/iblock/c26/f4sfdapynrlo6dsoq7hfdb08vzlwoovm/KIT%20VSBM%207317%20Slim%20P1_1.jpg" TargetMode="External"/><Relationship Id="rId362" Type="http://schemas.openxmlformats.org/officeDocument/2006/relationships/hyperlink" Target="https://drive.google.com/file/d/1uRf8OxgQcjeQlVR0UefiJQa80CB6JeRI/view?usp=sharing" TargetMode="External"/><Relationship Id="rId418" Type="http://schemas.openxmlformats.org/officeDocument/2006/relationships/hyperlink" Target="https://plumberia.ru/upload/iblock/01e/ul1h615cgx175u5p6nxmlv5uz0xkz8c1/KIT%20VSCR%207212%20Slim%20P4_1_01.jpg" TargetMode="External"/><Relationship Id="rId222" Type="http://schemas.openxmlformats.org/officeDocument/2006/relationships/hyperlink" Target="https://plumberia.ru/upload/iblock/fac/g0b4ak9h930e17i8v81ra7d1c0hb96hi/KIT%20VSCR%207317NEMT%20Slim%20P3.jpg" TargetMode="External"/><Relationship Id="rId264" Type="http://schemas.openxmlformats.org/officeDocument/2006/relationships/hyperlink" Target="https://plumberia.ru/upload/iblock/9df/wy0pwtrj68ckvekc8yzy0tvjsdet2cy3/VS0871340.jpg" TargetMode="External"/><Relationship Id="rId471" Type="http://schemas.openxmlformats.org/officeDocument/2006/relationships/hyperlink" Target="https://plumberia.ru/upload/iblock/25f/p2m9az8hbx0publlsem3acinj279ur4o/5486NEMT_2.jpg" TargetMode="External"/><Relationship Id="rId17" Type="http://schemas.openxmlformats.org/officeDocument/2006/relationships/hyperlink" Target="https://plumberia.ru/upload/iblock/380/7d1u7uen8afmzme5a9g6msqvdcyyoz33/VS0853202.jpg" TargetMode="External"/><Relationship Id="rId59" Type="http://schemas.openxmlformats.org/officeDocument/2006/relationships/hyperlink" Target="https://plumberia.ru/upload/iblock/380/7d1u7uen8afmzme5a9g6msqvdcyyoz33/VS0853202.jpg" TargetMode="External"/><Relationship Id="rId124" Type="http://schemas.openxmlformats.org/officeDocument/2006/relationships/hyperlink" Target="https://plumberia.ru/upload/iblock/ff7/gpu542rt3k8pvbbitm7o4x5jixllw5pn/KIT%20VSCR%207334%20Slim%20P3.jpg" TargetMode="External"/><Relationship Id="rId527" Type="http://schemas.openxmlformats.org/officeDocument/2006/relationships/hyperlink" Target="https://plumberia.ru/upload/iblock/b22/07k2jrfay0wxtzbu2qe6z3l6zi2g1txr/7334GM_5.jpg" TargetMode="External"/><Relationship Id="rId70" Type="http://schemas.openxmlformats.org/officeDocument/2006/relationships/hyperlink" Target="https://plumberia.ru/upload/iblock/380/7d1u7uen8afmzme5a9g6msqvdcyyoz33/VS0853202.jpg" TargetMode="External"/><Relationship Id="rId166" Type="http://schemas.openxmlformats.org/officeDocument/2006/relationships/hyperlink" Target="https://plumberia.ru/upload/iblock/7b2/i3nriatwe2381j13fgd9p4uwot1vab8j/KIT%20VSWG%205486%20Slim%20P1.jpg" TargetMode="External"/><Relationship Id="rId331" Type="http://schemas.openxmlformats.org/officeDocument/2006/relationships/hyperlink" Target="https://drive.google.com/file/d/1WeZUC82u52K87XqyPWHdd0JS01xCHDBZ/view?usp=sharing" TargetMode="External"/><Relationship Id="rId373" Type="http://schemas.openxmlformats.org/officeDocument/2006/relationships/hyperlink" Target="https://drive.google.com/file/d/1lpMBUHQ1XxCV15P5eYLw0cYTANNLSzo4/view?usp=sharing" TargetMode="External"/><Relationship Id="rId429" Type="http://schemas.openxmlformats.org/officeDocument/2006/relationships/hyperlink" Target="https://plumberia.ru/upload/iblock/676/b36r0a15vabk8jtrg9gct2a4isn8yvex/7334NEMT.jpg" TargetMode="External"/><Relationship Id="rId1" Type="http://schemas.openxmlformats.org/officeDocument/2006/relationships/hyperlink" Target="https://drive.google.com/file/d/1YIskL23BWVfCKr2TufU1RUhYe7LJ3ZH5/view?usp=sharing" TargetMode="External"/><Relationship Id="rId233" Type="http://schemas.openxmlformats.org/officeDocument/2006/relationships/hyperlink" Target="https://plumberia.ru/upload/iblock/001/yz8fetkqdx8nsxsunj4t4qh8q4zjrl9v/KIT%20VSBM%207317GM%20Slim%20P1_1.jpg" TargetMode="External"/><Relationship Id="rId440" Type="http://schemas.openxmlformats.org/officeDocument/2006/relationships/hyperlink" Target="https://plumberia.ru/upload/iblock/af5/qn8o5wurilwlbsth53f6nee4cd2wiuty/7334NEMT_4.jpg" TargetMode="External"/><Relationship Id="rId28" Type="http://schemas.openxmlformats.org/officeDocument/2006/relationships/hyperlink" Target="https://plumberia.ru/upload/iblock/380/7d1u7uen8afmzme5a9g6msqvdcyyoz33/VS0853202.jpg" TargetMode="External"/><Relationship Id="rId275" Type="http://schemas.openxmlformats.org/officeDocument/2006/relationships/hyperlink" Target="https://plumberia.ru/upload/iblock/d57/qkoyhksctv1n49bphodl9deq4fpn2fex/VS0869335.jpg" TargetMode="External"/><Relationship Id="rId300" Type="http://schemas.openxmlformats.org/officeDocument/2006/relationships/hyperlink" Target="https://plumberia.ru/upload/iblock/9df/wy0pwtrj68ckvekc8yzy0tvjsdet2cy3/VS0871340.jpg" TargetMode="External"/><Relationship Id="rId482" Type="http://schemas.openxmlformats.org/officeDocument/2006/relationships/hyperlink" Target="https://plumberia.ru/upload/iblock/25f/p2m9az8hbx0publlsem3acinj279ur4o/5486NEMT_2.jpg" TargetMode="External"/><Relationship Id="rId81" Type="http://schemas.openxmlformats.org/officeDocument/2006/relationships/hyperlink" Target="https://plumberia.ru/upload/iblock/380/7d1u7uen8afmzme5a9g6msqvdcyyoz33/VS0853202.jpg" TargetMode="External"/><Relationship Id="rId135" Type="http://schemas.openxmlformats.org/officeDocument/2006/relationships/hyperlink" Target="https://plumberia.ru/upload/iblock/120/eafwkik2rgioqxaub1srsc5637gigypm/KIT%20VSCR%207334%20Slim%20P3_1.jpg" TargetMode="External"/><Relationship Id="rId177" Type="http://schemas.openxmlformats.org/officeDocument/2006/relationships/hyperlink" Target="https://plumberia.ru/upload/iblock/42f/hqlqlq42pnz5ek4wqeo61ovdqf79apxh/KIT%20VSBM%205486NEMT%20Slim%20P1_1.jpg" TargetMode="External"/><Relationship Id="rId342" Type="http://schemas.openxmlformats.org/officeDocument/2006/relationships/hyperlink" Target="https://drive.google.com/file/d/1rBHShL5H4t_beG4j6EydVbwkTZAPCrqa/view?usp=sharing" TargetMode="External"/><Relationship Id="rId384" Type="http://schemas.openxmlformats.org/officeDocument/2006/relationships/hyperlink" Target="https://drive.google.com/file/d/1_IrodVbZH0tXzReone_bNKSSzgSxiM5G/view?usp=sharing" TargetMode="External"/><Relationship Id="rId202" Type="http://schemas.openxmlformats.org/officeDocument/2006/relationships/hyperlink" Target="https://plumberia.ru/upload/iblock/beb/dzzsqfncc06wt2aovxoxd56i914xnhue/KIT%20VSCR%207317%20Slim%20P1.jpg" TargetMode="External"/><Relationship Id="rId244" Type="http://schemas.openxmlformats.org/officeDocument/2006/relationships/hyperlink" Target="https://plumberia.ru/upload/iblock/4d0/34c0b0qgys25yr4ms0gd0qc5tcnr2bgo/VS0871337.jpg" TargetMode="External"/><Relationship Id="rId39" Type="http://schemas.openxmlformats.org/officeDocument/2006/relationships/hyperlink" Target="https://plumberia.ru/upload/iblock/380/7d1u7uen8afmzme5a9g6msqvdcyyoz33/VS0853202.jpg" TargetMode="External"/><Relationship Id="rId286" Type="http://schemas.openxmlformats.org/officeDocument/2006/relationships/hyperlink" Target="https://plumberia.ru/upload/iblock/28b/gt6t2xy7wnzgz8nxe28yt7ng4b6hhtci/VS0871335.jpg" TargetMode="External"/><Relationship Id="rId451" Type="http://schemas.openxmlformats.org/officeDocument/2006/relationships/hyperlink" Target="https://plumberia.ru/upload/iblock/10e/s24j0td409tmso4thbnzkwugnyk0d4xv/5486_5.jpg" TargetMode="External"/><Relationship Id="rId493" Type="http://schemas.openxmlformats.org/officeDocument/2006/relationships/hyperlink" Target="https://plumberia.ru/upload/iblock/25f/p2m9az8hbx0publlsem3acinj279ur4o/5486NEMT_2.jpg" TargetMode="External"/><Relationship Id="rId507" Type="http://schemas.openxmlformats.org/officeDocument/2006/relationships/hyperlink" Target="https://plumberia.ru/upload/iblock/a33/5bqqbkrgl7u4f2m17kupkovq5ua2saeu/7317_8.jpg" TargetMode="External"/><Relationship Id="rId50" Type="http://schemas.openxmlformats.org/officeDocument/2006/relationships/hyperlink" Target="https://plumberia.ru/upload/iblock/380/7d1u7uen8afmzme5a9g6msqvdcyyoz33/VS0853202.jpg" TargetMode="External"/><Relationship Id="rId104" Type="http://schemas.openxmlformats.org/officeDocument/2006/relationships/hyperlink" Target="https://plumberia.ru/upload/iblock/892/yq8uabfdg9wnw13hwiq31ksxbbroehal/KIT%20VSCR%207334%20Std%20P1.jpg" TargetMode="External"/><Relationship Id="rId146" Type="http://schemas.openxmlformats.org/officeDocument/2006/relationships/hyperlink" Target="https://plumberia.ru/upload/iblock/40a/l424syjkukfw0y3nti8uwevi21tzzckc/KIT%20VSCR%20%207334GM%20Slim%20P1.jpg" TargetMode="External"/><Relationship Id="rId188" Type="http://schemas.openxmlformats.org/officeDocument/2006/relationships/hyperlink" Target="https://plumberia.ru/upload/iblock/fd5/l2ky1puzgl79ctcu88rgk0g5ulu2mfgo/KIT%20VSBM%207317%20Std%20P1.jpg" TargetMode="External"/><Relationship Id="rId311" Type="http://schemas.openxmlformats.org/officeDocument/2006/relationships/hyperlink" Target="https://plumberia.ru/upload/iblock/703/681df5zrrbgdrou0cbuiapbl5o7aabyc/VS0871301.jpg" TargetMode="External"/><Relationship Id="rId353" Type="http://schemas.openxmlformats.org/officeDocument/2006/relationships/hyperlink" Target="https://drive.google.com/file/d/1d_yZlJzaWyp_LcuRk4Fq_iaknO1Eh2oy/view?usp=sharing" TargetMode="External"/><Relationship Id="rId395" Type="http://schemas.openxmlformats.org/officeDocument/2006/relationships/hyperlink" Target="https://drive.google.com/file/d/1nKjd_RXmJ8VDt8obFhG3axYXzmN8p6tC/view?usp=sharing" TargetMode="External"/><Relationship Id="rId409" Type="http://schemas.openxmlformats.org/officeDocument/2006/relationships/hyperlink" Target="https://plumberia.ru/upload/iblock/bf2/dva7sdj1yqrqpkborj9mim9wkm22x6z0/KIT%20EDEN%207212%20Slim_2.jpg" TargetMode="External"/><Relationship Id="rId92" Type="http://schemas.openxmlformats.org/officeDocument/2006/relationships/hyperlink" Target="https://plumberia.ru/upload/iblock/68f/2nc709b498ycqb25w82jzpnsri5rl8b2/KIT%20VSCR%207212%20Slim%20P1_01.jpg" TargetMode="External"/><Relationship Id="rId213" Type="http://schemas.openxmlformats.org/officeDocument/2006/relationships/hyperlink" Target="https://plumberia.ru/upload/iblock/f32/ax85m0clqjfugyk88v7pqb9qe1018u3b/KIT%20VSBM%207317NEMT%20Slim%20P1_1.jpg" TargetMode="External"/><Relationship Id="rId420" Type="http://schemas.openxmlformats.org/officeDocument/2006/relationships/hyperlink" Target="https://plumberia.ru/upload/iblock/919/mpzzv0trh3j7n732k7o01jgn5ycmpm8p/7334.jpg" TargetMode="External"/><Relationship Id="rId255" Type="http://schemas.openxmlformats.org/officeDocument/2006/relationships/hyperlink" Target="https://plumberia.ru/upload/iblock/5b0/va5vzokqwpvb0jbmiyjqlsubmukqsf12/VS0871300.jpg" TargetMode="External"/><Relationship Id="rId297" Type="http://schemas.openxmlformats.org/officeDocument/2006/relationships/hyperlink" Target="https://plumberia.ru/upload/iblock/6e1/4ya6bas31fruhqig3z5ewrsrpvv1zhue/VS0871303.jpg" TargetMode="External"/><Relationship Id="rId462" Type="http://schemas.openxmlformats.org/officeDocument/2006/relationships/hyperlink" Target="https://plumberia.ru/upload/iblock/6d4/5dat6nlju0ng68j8m6cgr3dwytj5ew3n/KIT%20MEG11PRO%205486%20Slim_1.jpg" TargetMode="External"/><Relationship Id="rId518" Type="http://schemas.openxmlformats.org/officeDocument/2006/relationships/hyperlink" Target="https://plumberia.ru/upload/iblock/970/062qiau4yk6oorz4embpb6k9ricebbys/7334NEMT_7.jpg" TargetMode="External"/><Relationship Id="rId115" Type="http://schemas.openxmlformats.org/officeDocument/2006/relationships/hyperlink" Target="https://plumberia.ru/upload/iblock/7a8/nx6g5ehujmyruo3p59k322c73hiw8mua/KIT%20VSBM%207334%20Slim%20P1_1.jpg" TargetMode="External"/><Relationship Id="rId157" Type="http://schemas.openxmlformats.org/officeDocument/2006/relationships/hyperlink" Target="https://plumberia.ru/upload/iblock/42f/hqlqlq42pnz5ek4wqeo61ovdqf79apxh/KIT%20VSBM%205486NEMT%20Slim%20P1_1.jpg" TargetMode="External"/><Relationship Id="rId322" Type="http://schemas.openxmlformats.org/officeDocument/2006/relationships/hyperlink" Target="https://plumberia.ru/upload/iblock/48f/lxnfl688f8bkaedgkaivmqo54c7aa04a/7212_3.jpg" TargetMode="External"/><Relationship Id="rId364" Type="http://schemas.openxmlformats.org/officeDocument/2006/relationships/hyperlink" Target="https://drive.google.com/file/d/1uRf8OxgQcjeQlVR0UefiJQa80CB6JeRI/view?usp=sharing" TargetMode="External"/><Relationship Id="rId61" Type="http://schemas.openxmlformats.org/officeDocument/2006/relationships/hyperlink" Target="https://plumberia.ru/upload/iblock/380/7d1u7uen8afmzme5a9g6msqvdcyyoz33/VS0853202.jpg" TargetMode="External"/><Relationship Id="rId199" Type="http://schemas.openxmlformats.org/officeDocument/2006/relationships/hyperlink" Target="https://plumberia.ru/upload/iblock/c26/f4sfdapynrlo6dsoq7hfdb08vzlwoovm/KIT%20VSBM%207317%20Slim%20P1_1.jpg" TargetMode="External"/><Relationship Id="rId19" Type="http://schemas.openxmlformats.org/officeDocument/2006/relationships/hyperlink" Target="https://plumberia.ru/upload/iblock/380/7d1u7uen8afmzme5a9g6msqvdcyyoz33/VS0853202.jpg" TargetMode="External"/><Relationship Id="rId224" Type="http://schemas.openxmlformats.org/officeDocument/2006/relationships/hyperlink" Target="https://plumberia.ru/upload/iblock/6a5/kw7k2jo1txww5p5j9yl2e59t08d5d7yh/KIT%20VSCR%207317NEMT%20Slim%20P4.jpg" TargetMode="External"/><Relationship Id="rId266" Type="http://schemas.openxmlformats.org/officeDocument/2006/relationships/hyperlink" Target="https://plumberia.ru/upload/iblock/6ed/z1vy01s83rku1fg1iu93qhd3gfxv7ans/VS0869235.jpg" TargetMode="External"/><Relationship Id="rId431" Type="http://schemas.openxmlformats.org/officeDocument/2006/relationships/hyperlink" Target="https://plumberia.ru/upload/iblock/1f9/wy7l5ep7h6j135n3xcqpci0kd62ub2jk/7334NEMT_3.jpg" TargetMode="External"/><Relationship Id="rId473" Type="http://schemas.openxmlformats.org/officeDocument/2006/relationships/hyperlink" Target="https://plumberia.ru/upload/iblock/2ad/bkyldrf83m37n42igo1j8jyg9jpgn3vo/5486NEMT_4.jpg" TargetMode="External"/><Relationship Id="rId529" Type="http://schemas.openxmlformats.org/officeDocument/2006/relationships/printerSettings" Target="../printerSettings/printerSettings1.bin"/><Relationship Id="rId30" Type="http://schemas.openxmlformats.org/officeDocument/2006/relationships/hyperlink" Target="https://plumberia.ru/upload/iblock/380/7d1u7uen8afmzme5a9g6msqvdcyyoz33/VS0853202.jpg" TargetMode="External"/><Relationship Id="rId126" Type="http://schemas.openxmlformats.org/officeDocument/2006/relationships/hyperlink" Target="https://plumberia.ru/upload/iblock/331/2jdqknkx2c2kl12kq1g402q5e1mk2ufz/KIT%20VSCR%207334%20Slim%20P4.jpg" TargetMode="External"/><Relationship Id="rId168" Type="http://schemas.openxmlformats.org/officeDocument/2006/relationships/hyperlink" Target="https://plumberia.ru/upload/iblock/92b/ku8mnziz00rv0jyvx1h5m5bl1172el2a/KIT%20VSCR%205486%20%20Slim%20P3.jpg" TargetMode="External"/><Relationship Id="rId333" Type="http://schemas.openxmlformats.org/officeDocument/2006/relationships/hyperlink" Target="https://drive.google.com/file/d/1WeZUC82u52K87XqyPWHdd0JS01xCHDBZ/view?usp=sharing" TargetMode="External"/><Relationship Id="rId72" Type="http://schemas.openxmlformats.org/officeDocument/2006/relationships/hyperlink" Target="https://plumberia.ru/upload/iblock/380/7d1u7uen8afmzme5a9g6msqvdcyyoz33/VS0853202.jpg" TargetMode="External"/><Relationship Id="rId375" Type="http://schemas.openxmlformats.org/officeDocument/2006/relationships/hyperlink" Target="https://drive.google.com/file/d/1lpMBUHQ1XxCV15P5eYLw0cYTANNLSzo4/view?usp=sharing" TargetMode="External"/><Relationship Id="rId3" Type="http://schemas.openxmlformats.org/officeDocument/2006/relationships/hyperlink" Target="https://drive.google.com/file/d/1WeZUC82u52K87XqyPWHdd0JS01xCHDBZ/view?usp=sharing" TargetMode="External"/><Relationship Id="rId235" Type="http://schemas.openxmlformats.org/officeDocument/2006/relationships/hyperlink" Target="https://plumberia.ru/upload/iblock/001/yz8fetkqdx8nsxsunj4t4qh8q4zjrl9v/KIT%20VSBM%207317GM%20Slim%20P1_1.jpg" TargetMode="External"/><Relationship Id="rId277" Type="http://schemas.openxmlformats.org/officeDocument/2006/relationships/hyperlink" Target="https://plumberia.ru/upload/iblock/5b0/va5vzokqwpvb0jbmiyjqlsubmukqsf12/VS0871300.jpg" TargetMode="External"/><Relationship Id="rId400" Type="http://schemas.openxmlformats.org/officeDocument/2006/relationships/hyperlink" Target="https://drive.google.com/file/d/1nKjd_RXmJ8VDt8obFhG3axYXzmN8p6tC/view?usp=sharing" TargetMode="External"/><Relationship Id="rId442" Type="http://schemas.openxmlformats.org/officeDocument/2006/relationships/hyperlink" Target="https://plumberia.ru/upload/iblock/676/b36r0a15vabk8jtrg9gct2a4isn8yvex/7334NEMT.jpg" TargetMode="External"/><Relationship Id="rId484" Type="http://schemas.openxmlformats.org/officeDocument/2006/relationships/hyperlink" Target="https://plumberia.ru/upload/iblock/2ad/bkyldrf83m37n42igo1j8jyg9jpgn3vo/5486NEMT_4.jpg" TargetMode="External"/><Relationship Id="rId137" Type="http://schemas.openxmlformats.org/officeDocument/2006/relationships/hyperlink" Target="https://plumberia.ru/upload/iblock/40b/8lrnlzvmx2uan1mgl9liytu2ed2wkefy/KIT%20VSCR%207334%20Slim%20P4_1.jpg" TargetMode="External"/><Relationship Id="rId302" Type="http://schemas.openxmlformats.org/officeDocument/2006/relationships/hyperlink" Target="https://plumberia.ru/upload/iblock/703/681df5zrrbgdrou0cbuiapbl5o7aabyc/VS0871301.jpg" TargetMode="External"/><Relationship Id="rId344" Type="http://schemas.openxmlformats.org/officeDocument/2006/relationships/hyperlink" Target="https://drive.google.com/file/d/1rBHShL5H4t_beG4j6EydVbwkTZAPCrqa/view?usp=sharing" TargetMode="External"/><Relationship Id="rId41" Type="http://schemas.openxmlformats.org/officeDocument/2006/relationships/hyperlink" Target="https://plumberia.ru/upload/iblock/380/7d1u7uen8afmzme5a9g6msqvdcyyoz33/VS0853202.jpg" TargetMode="External"/><Relationship Id="rId83" Type="http://schemas.openxmlformats.org/officeDocument/2006/relationships/hyperlink" Target="https://plumberia.ru/upload/iblock/380/7d1u7uen8afmzme5a9g6msqvdcyyoz33/VS0853202.jpg" TargetMode="External"/><Relationship Id="rId179" Type="http://schemas.openxmlformats.org/officeDocument/2006/relationships/hyperlink" Target="https://plumberia.ru/upload/iblock/42f/hqlqlq42pnz5ek4wqeo61ovdqf79apxh/KIT%20VSBM%205486NEMT%20Slim%20P1_1.jpg" TargetMode="External"/><Relationship Id="rId386" Type="http://schemas.openxmlformats.org/officeDocument/2006/relationships/hyperlink" Target="https://drive.google.com/file/d/1_IrodVbZH0tXzReone_bNKSSzgSxiM5G/view?usp=sharing" TargetMode="External"/><Relationship Id="rId190" Type="http://schemas.openxmlformats.org/officeDocument/2006/relationships/hyperlink" Target="https://plumberia.ru/upload/iblock/b99/qiswues00ahppcitqmgcmksqzhi1d1k1/KIT%20VSCR%207317%20Std%20P1.jpg" TargetMode="External"/><Relationship Id="rId204" Type="http://schemas.openxmlformats.org/officeDocument/2006/relationships/hyperlink" Target="https://plumberia.ru/upload/iblock/81d/t2z1sov12hh8sgpn3d5dhjfz33528eue/KIT%20VSMG%207317%20Slim%20P1.jpg" TargetMode="External"/><Relationship Id="rId246" Type="http://schemas.openxmlformats.org/officeDocument/2006/relationships/hyperlink" Target="https://plumberia.ru/upload/iblock/9df/wy0pwtrj68ckvekc8yzy0tvjsdet2cy3/VS0871340.jpg" TargetMode="External"/><Relationship Id="rId288" Type="http://schemas.openxmlformats.org/officeDocument/2006/relationships/hyperlink" Target="https://plumberia.ru/upload/iblock/4d0/34c0b0qgys25yr4ms0gd0qc5tcnr2bgo/VS0871337.jpg" TargetMode="External"/><Relationship Id="rId411" Type="http://schemas.openxmlformats.org/officeDocument/2006/relationships/hyperlink" Target="https://plumberia.ru/upload/iblock/b5d/5l9ln1d3sw1qx8g6nw1ea0zmc0um8kd3/7212_5.jpg" TargetMode="External"/><Relationship Id="rId453" Type="http://schemas.openxmlformats.org/officeDocument/2006/relationships/hyperlink" Target="https://plumberia.ru/upload/iblock/ebb/wai6tr9tyo8oom6wg5p376xjl04f95o0/KIT%20MEG11PRO%205486%20Slim_8.jpg" TargetMode="External"/><Relationship Id="rId509" Type="http://schemas.openxmlformats.org/officeDocument/2006/relationships/hyperlink" Target="https://plumberia.ru/upload/iblock/4a7/blacvbpxxdb7a83bntxsj7h3u2dy1376/KIT%20DREAM%207317%20Slim_2.jpg" TargetMode="External"/><Relationship Id="rId106" Type="http://schemas.openxmlformats.org/officeDocument/2006/relationships/hyperlink" Target="https://plumberia.ru/upload/iblock/5bc/yhe37e6t1n15iuddnoo34mjaa6biig71/KIT%20VSWG%207334%20Std%20P1.jpg" TargetMode="External"/><Relationship Id="rId313" Type="http://schemas.openxmlformats.org/officeDocument/2006/relationships/hyperlink" Target="https://plumberia.ru/upload/iblock/6e1/4ya6bas31fruhqig3z5ewrsrpvv1zhue/VS0871303.jpg" TargetMode="External"/><Relationship Id="rId495" Type="http://schemas.openxmlformats.org/officeDocument/2006/relationships/hyperlink" Target="https://plumberia.ru/upload/iblock/e35/2v0cy85x5q53oqfb8if66oltr65khxm8/7317_2.jpg" TargetMode="External"/><Relationship Id="rId10" Type="http://schemas.openxmlformats.org/officeDocument/2006/relationships/hyperlink" Target="https://plumberia.ru/upload/iblock/68f/2nc709b498ycqb25w82jzpnsri5rl8b2/KIT%20VSCR%207212%20Slim%20P1_01.jpg" TargetMode="External"/><Relationship Id="rId52" Type="http://schemas.openxmlformats.org/officeDocument/2006/relationships/hyperlink" Target="https://plumberia.ru/upload/iblock/380/7d1u7uen8afmzme5a9g6msqvdcyyoz33/VS0853202.jpg" TargetMode="External"/><Relationship Id="rId94" Type="http://schemas.openxmlformats.org/officeDocument/2006/relationships/hyperlink" Target="https://plumberia.ru/upload/iblock/39b/ngy4ei17vjsl0o2gckrx18e8798e41lt/KIT%20VSCR%207212%20Slim%20P3_1_01.jpg" TargetMode="External"/><Relationship Id="rId148" Type="http://schemas.openxmlformats.org/officeDocument/2006/relationships/hyperlink" Target="https://plumberia.ru/upload/iblock/731/hw7qwei2mg6o5snlgwmehof0stwiujdj/KIT%20VSMG%207334GM%20Slim%20P1.jpg" TargetMode="External"/><Relationship Id="rId355" Type="http://schemas.openxmlformats.org/officeDocument/2006/relationships/hyperlink" Target="https://drive.google.com/file/d/1nKjd_RXmJ8VDt8obFhG3axYXzmN8p6tC/view?usp=sharing" TargetMode="External"/><Relationship Id="rId397" Type="http://schemas.openxmlformats.org/officeDocument/2006/relationships/hyperlink" Target="https://drive.google.com/file/d/1nKjd_RXmJ8VDt8obFhG3axYXzmN8p6tC/view?usp=sharing" TargetMode="External"/><Relationship Id="rId520" Type="http://schemas.openxmlformats.org/officeDocument/2006/relationships/hyperlink" Target="https://plumberia.ru/upload/iblock/76f/bi4khnznszsfz4yjpsqa4fw7qfi209yn/7317NEMT_2.jpg" TargetMode="External"/><Relationship Id="rId215" Type="http://schemas.openxmlformats.org/officeDocument/2006/relationships/hyperlink" Target="https://plumberia.ru/upload/iblock/f32/ax85m0clqjfugyk88v7pqb9qe1018u3b/KIT%20VSBM%207317NEMT%20Slim%20P1_1.jpg" TargetMode="External"/><Relationship Id="rId257" Type="http://schemas.openxmlformats.org/officeDocument/2006/relationships/hyperlink" Target="https://plumberia.ru/upload/iblock/9df/wy0pwtrj68ckvekc8yzy0tvjsdet2cy3/VS0871340.jpg" TargetMode="External"/><Relationship Id="rId422" Type="http://schemas.openxmlformats.org/officeDocument/2006/relationships/hyperlink" Target="https://plumberia.ru/upload/iblock/87d/xdr55uyx30zy3u4zi2grtlvq6fn2jlzp/7334_3.jpg" TargetMode="External"/><Relationship Id="rId464" Type="http://schemas.openxmlformats.org/officeDocument/2006/relationships/hyperlink" Target="https://plumberia.ru/upload/iblock/1f1/knkl2j2tek0qlu1wddwpamdypt0ww7fq/5486_4.jpg" TargetMode="External"/><Relationship Id="rId299" Type="http://schemas.openxmlformats.org/officeDocument/2006/relationships/hyperlink" Target="https://plumberia.ru/upload/iblock/28b/gt6t2xy7wnzgz8nxe28yt7ng4b6hhtci/VS0871335.jpg" TargetMode="External"/><Relationship Id="rId63" Type="http://schemas.openxmlformats.org/officeDocument/2006/relationships/hyperlink" Target="https://plumberia.ru/upload/iblock/324/he4k125ga7nzhlhgxg17fs9kse1m23id/VS0853202_2.jpg" TargetMode="External"/><Relationship Id="rId159" Type="http://schemas.openxmlformats.org/officeDocument/2006/relationships/hyperlink" Target="https://plumberia.ru/upload/iblock/42f/hqlqlq42pnz5ek4wqeo61ovdqf79apxh/KIT%20VSBM%205486NEMT%20Slim%20P1_1.jpg" TargetMode="External"/><Relationship Id="rId366" Type="http://schemas.openxmlformats.org/officeDocument/2006/relationships/hyperlink" Target="https://drive.google.com/file/d/1uRf8OxgQcjeQlVR0UefiJQa80CB6JeRI/view?usp=sharing" TargetMode="External"/><Relationship Id="rId226" Type="http://schemas.openxmlformats.org/officeDocument/2006/relationships/hyperlink" Target="https://plumberia.ru/upload/iblock/3cf/mny6dblr622cdn1dixdxdg72m0dm35a0/KIT%20VSWG%207317GM%20Std%20P1.jpg" TargetMode="External"/><Relationship Id="rId433" Type="http://schemas.openxmlformats.org/officeDocument/2006/relationships/hyperlink" Target="https://plumberia.ru/upload/iblock/afb/38j0ib0gaw52xz8nb3q6y8a3euqicwbk/7334NEMT_5.jpg" TargetMode="External"/><Relationship Id="rId74" Type="http://schemas.openxmlformats.org/officeDocument/2006/relationships/hyperlink" Target="https://plumberia.ru/upload/iblock/380/7d1u7uen8afmzme5a9g6msqvdcyyoz33/VS0853202.jpg" TargetMode="External"/><Relationship Id="rId377" Type="http://schemas.openxmlformats.org/officeDocument/2006/relationships/hyperlink" Target="https://drive.google.com/file/d/1_IrodVbZH0tXzReone_bNKSSzgSxiM5G/view?usp=sharing" TargetMode="External"/><Relationship Id="rId500" Type="http://schemas.openxmlformats.org/officeDocument/2006/relationships/hyperlink" Target="https://plumberia.ru/upload/iblock/a33/5bqqbkrgl7u4f2m17kupkovq5ua2saeu/7317_8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P81"/>
  <sheetViews>
    <sheetView tabSelected="1" zoomScale="55" zoomScaleNormal="55" workbookViewId="0">
      <pane xSplit="1" ySplit="3" topLeftCell="BN4" activePane="bottomRight" state="frozen"/>
      <selection pane="topRight" activeCell="B1" sqref="B1"/>
      <selection pane="bottomLeft" activeCell="A4" sqref="A4"/>
      <selection pane="bottomRight" activeCell="BU4" sqref="BU4:BU81"/>
    </sheetView>
  </sheetViews>
  <sheetFormatPr defaultColWidth="14.44140625" defaultRowHeight="40.200000000000003" customHeight="1" x14ac:dyDescent="0.25"/>
  <cols>
    <col min="1" max="1" width="56.21875" customWidth="1"/>
    <col min="2" max="2" width="38.44140625" customWidth="1"/>
    <col min="3" max="3" width="14.44140625" customWidth="1"/>
    <col min="4" max="4" width="20.6640625" customWidth="1"/>
    <col min="5" max="5" width="14.44140625" customWidth="1"/>
    <col min="6" max="6" width="22.21875" customWidth="1"/>
    <col min="7" max="7" width="14.44140625" customWidth="1"/>
    <col min="8" max="8" width="24.109375" customWidth="1"/>
    <col min="9" max="9" width="23.21875" customWidth="1"/>
    <col min="10" max="10" width="20.21875" customWidth="1"/>
    <col min="11" max="11" width="20.5546875" customWidth="1"/>
    <col min="12" max="12" width="23.21875" customWidth="1"/>
    <col min="13" max="13" width="32.44140625" customWidth="1"/>
    <col min="14" max="14" width="32.33203125" customWidth="1"/>
    <col min="15" max="16" width="19.44140625" customWidth="1"/>
    <col min="17" max="17" width="19.21875" customWidth="1"/>
    <col min="18" max="18" width="16.77734375" customWidth="1"/>
    <col min="19" max="19" width="21.88671875" customWidth="1"/>
    <col min="20" max="20" width="20.6640625" customWidth="1"/>
    <col min="21" max="21" width="22.33203125" customWidth="1"/>
    <col min="22" max="22" width="16.77734375" customWidth="1"/>
    <col min="23" max="23" width="23" customWidth="1"/>
    <col min="24" max="24" width="25.77734375" customWidth="1"/>
    <col min="25" max="25" width="26.44140625" style="8" customWidth="1"/>
    <col min="26" max="26" width="14.44140625" customWidth="1"/>
    <col min="27" max="27" width="21.77734375" style="9" customWidth="1"/>
    <col min="28" max="28" width="23.21875" customWidth="1"/>
    <col min="29" max="30" width="14.44140625" customWidth="1"/>
    <col min="31" max="31" width="35" customWidth="1"/>
    <col min="32" max="32" width="14.44140625" customWidth="1"/>
    <col min="33" max="33" width="30.33203125" customWidth="1"/>
    <col min="34" max="36" width="10.77734375" customWidth="1"/>
    <col min="37" max="37" width="14.44140625" customWidth="1"/>
    <col min="38" max="38" width="12.21875" customWidth="1"/>
    <col min="39" max="39" width="21.21875" customWidth="1"/>
    <col min="40" max="40" width="17.77734375" customWidth="1"/>
    <col min="41" max="43" width="9.44140625" customWidth="1"/>
    <col min="44" max="44" width="14.44140625" customWidth="1"/>
    <col min="45" max="45" width="12" customWidth="1"/>
    <col min="46" max="46" width="17.77734375" customWidth="1"/>
    <col min="47" max="47" width="18.44140625" customWidth="1"/>
    <col min="48" max="50" width="11.44140625" customWidth="1"/>
    <col min="51" max="51" width="14.44140625" customWidth="1"/>
    <col min="52" max="52" width="13.77734375" customWidth="1"/>
    <col min="53" max="53" width="17.77734375" style="11" customWidth="1"/>
    <col min="54" max="59" width="15.6640625" customWidth="1"/>
    <col min="60" max="60" width="15.6640625" style="11" customWidth="1"/>
    <col min="61" max="63" width="14.44140625" customWidth="1"/>
    <col min="64" max="64" width="31.21875" customWidth="1"/>
    <col min="65" max="65" width="20" customWidth="1"/>
    <col min="66" max="66" width="21.77734375" customWidth="1"/>
    <col min="67" max="67" width="29.21875" customWidth="1"/>
    <col min="68" max="68" width="21.77734375" customWidth="1"/>
    <col min="69" max="69" width="14.44140625" customWidth="1"/>
    <col min="70" max="70" width="27.77734375" customWidth="1"/>
    <col min="71" max="71" width="31.21875" customWidth="1"/>
    <col min="72" max="72" width="20.44140625" customWidth="1"/>
    <col min="73" max="73" width="18.77734375" customWidth="1"/>
    <col min="74" max="75" width="22.77734375" customWidth="1"/>
    <col min="76" max="76" width="29.77734375" customWidth="1"/>
    <col min="77" max="77" width="22.44140625" customWidth="1"/>
    <col min="78" max="78" width="21.77734375" customWidth="1"/>
    <col min="79" max="82" width="29.109375" customWidth="1"/>
    <col min="83" max="84" width="29.77734375" customWidth="1"/>
    <col min="85" max="85" width="13.44140625" style="10" customWidth="1"/>
    <col min="86" max="86" width="27.44140625" customWidth="1"/>
    <col min="87" max="88" width="25" customWidth="1"/>
    <col min="89" max="89" width="17.77734375" customWidth="1"/>
    <col min="90" max="90" width="29.77734375" customWidth="1"/>
    <col min="93" max="93" width="64.33203125" customWidth="1"/>
    <col min="94" max="94" width="98.77734375" customWidth="1"/>
  </cols>
  <sheetData>
    <row r="1" spans="1:94" ht="40.200000000000003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5"/>
      <c r="Z1" s="34"/>
      <c r="AA1" s="36"/>
      <c r="AB1" s="34"/>
      <c r="AC1" s="7"/>
      <c r="AD1" s="7"/>
      <c r="AE1" s="7"/>
      <c r="AF1" s="7"/>
      <c r="AG1" s="59" t="s">
        <v>0</v>
      </c>
      <c r="AH1" s="60"/>
      <c r="AI1" s="60"/>
      <c r="AJ1" s="60"/>
      <c r="AK1" s="60"/>
      <c r="AL1" s="60"/>
      <c r="AM1" s="60"/>
      <c r="AN1" s="59" t="s">
        <v>1</v>
      </c>
      <c r="AO1" s="60"/>
      <c r="AP1" s="60"/>
      <c r="AQ1" s="60"/>
      <c r="AR1" s="60"/>
      <c r="AS1" s="60"/>
      <c r="AT1" s="60"/>
      <c r="AU1" s="59" t="s">
        <v>2</v>
      </c>
      <c r="AV1" s="60"/>
      <c r="AW1" s="60"/>
      <c r="AX1" s="60"/>
      <c r="AY1" s="60"/>
      <c r="AZ1" s="60"/>
      <c r="BA1" s="60"/>
      <c r="BB1" s="59" t="s">
        <v>150</v>
      </c>
      <c r="BC1" s="60"/>
      <c r="BD1" s="60"/>
      <c r="BE1" s="60"/>
      <c r="BF1" s="60"/>
      <c r="BG1" s="60"/>
      <c r="BH1" s="60"/>
      <c r="BI1" s="58" t="s">
        <v>94</v>
      </c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7" t="s">
        <v>108</v>
      </c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34"/>
      <c r="CN1" s="34"/>
      <c r="CO1" s="33"/>
      <c r="CP1" s="33"/>
    </row>
    <row r="2" spans="1:94" ht="40.200000000000003" customHeight="1" x14ac:dyDescent="0.25">
      <c r="A2" s="37" t="s">
        <v>3</v>
      </c>
      <c r="B2" s="38" t="s">
        <v>4</v>
      </c>
      <c r="C2" s="38" t="s">
        <v>5</v>
      </c>
      <c r="D2" s="38" t="s">
        <v>6</v>
      </c>
      <c r="E2" s="38" t="s">
        <v>7</v>
      </c>
      <c r="F2" s="38" t="s">
        <v>8</v>
      </c>
      <c r="G2" s="38" t="s">
        <v>9</v>
      </c>
      <c r="H2" s="38" t="s">
        <v>10</v>
      </c>
      <c r="I2" s="38" t="s">
        <v>11</v>
      </c>
      <c r="J2" s="39" t="s">
        <v>12</v>
      </c>
      <c r="K2" s="38" t="s">
        <v>13</v>
      </c>
      <c r="L2" s="38" t="s">
        <v>74</v>
      </c>
      <c r="M2" s="38" t="s">
        <v>14</v>
      </c>
      <c r="N2" s="38" t="s">
        <v>76</v>
      </c>
      <c r="O2" s="38" t="s">
        <v>77</v>
      </c>
      <c r="P2" s="38" t="s">
        <v>78</v>
      </c>
      <c r="Q2" s="38" t="s">
        <v>79</v>
      </c>
      <c r="R2" s="38" t="s">
        <v>80</v>
      </c>
      <c r="S2" s="38" t="s">
        <v>81</v>
      </c>
      <c r="T2" s="38" t="s">
        <v>82</v>
      </c>
      <c r="U2" s="38" t="s">
        <v>83</v>
      </c>
      <c r="V2" s="38" t="s">
        <v>84</v>
      </c>
      <c r="W2" s="38" t="s">
        <v>85</v>
      </c>
      <c r="X2" s="38" t="s">
        <v>131</v>
      </c>
      <c r="Y2" s="40" t="s">
        <v>15</v>
      </c>
      <c r="Z2" s="38" t="s">
        <v>16</v>
      </c>
      <c r="AA2" s="41" t="s">
        <v>17</v>
      </c>
      <c r="AB2" s="38" t="s">
        <v>18</v>
      </c>
      <c r="AC2" s="38" t="s">
        <v>24</v>
      </c>
      <c r="AD2" s="38" t="s">
        <v>25</v>
      </c>
      <c r="AE2" s="38" t="s">
        <v>111</v>
      </c>
      <c r="AF2" s="39" t="s">
        <v>26</v>
      </c>
      <c r="AG2" s="38" t="s">
        <v>27</v>
      </c>
      <c r="AH2" s="38" t="s">
        <v>28</v>
      </c>
      <c r="AI2" s="38" t="s">
        <v>29</v>
      </c>
      <c r="AJ2" s="38" t="s">
        <v>30</v>
      </c>
      <c r="AK2" s="38" t="s">
        <v>31</v>
      </c>
      <c r="AL2" s="38" t="s">
        <v>32</v>
      </c>
      <c r="AM2" s="38" t="s">
        <v>33</v>
      </c>
      <c r="AN2" s="38" t="s">
        <v>27</v>
      </c>
      <c r="AO2" s="38" t="s">
        <v>28</v>
      </c>
      <c r="AP2" s="38" t="s">
        <v>29</v>
      </c>
      <c r="AQ2" s="38" t="s">
        <v>30</v>
      </c>
      <c r="AR2" s="38" t="s">
        <v>31</v>
      </c>
      <c r="AS2" s="38" t="s">
        <v>32</v>
      </c>
      <c r="AT2" s="38" t="s">
        <v>33</v>
      </c>
      <c r="AU2" s="38" t="s">
        <v>27</v>
      </c>
      <c r="AV2" s="38" t="s">
        <v>28</v>
      </c>
      <c r="AW2" s="38" t="s">
        <v>29</v>
      </c>
      <c r="AX2" s="38" t="s">
        <v>30</v>
      </c>
      <c r="AY2" s="38" t="s">
        <v>31</v>
      </c>
      <c r="AZ2" s="38" t="s">
        <v>32</v>
      </c>
      <c r="BA2" s="38" t="s">
        <v>33</v>
      </c>
      <c r="BB2" s="38" t="s">
        <v>27</v>
      </c>
      <c r="BC2" s="38" t="s">
        <v>28</v>
      </c>
      <c r="BD2" s="38" t="s">
        <v>29</v>
      </c>
      <c r="BE2" s="38" t="s">
        <v>30</v>
      </c>
      <c r="BF2" s="38" t="s">
        <v>31</v>
      </c>
      <c r="BG2" s="38" t="s">
        <v>32</v>
      </c>
      <c r="BH2" s="38" t="s">
        <v>33</v>
      </c>
      <c r="BI2" s="38" t="s">
        <v>19</v>
      </c>
      <c r="BJ2" s="38" t="s">
        <v>20</v>
      </c>
      <c r="BK2" s="38" t="s">
        <v>21</v>
      </c>
      <c r="BL2" s="42" t="s">
        <v>22</v>
      </c>
      <c r="BM2" s="38" t="s">
        <v>23</v>
      </c>
      <c r="BN2" s="42" t="s">
        <v>34</v>
      </c>
      <c r="BO2" s="42" t="s">
        <v>35</v>
      </c>
      <c r="BP2" s="42" t="s">
        <v>36</v>
      </c>
      <c r="BQ2" s="42" t="s">
        <v>37</v>
      </c>
      <c r="BR2" s="42" t="s">
        <v>38</v>
      </c>
      <c r="BS2" s="42" t="s">
        <v>39</v>
      </c>
      <c r="BT2" s="42" t="s">
        <v>40</v>
      </c>
      <c r="BU2" s="42" t="s">
        <v>148</v>
      </c>
      <c r="BV2" s="42" t="s">
        <v>41</v>
      </c>
      <c r="BW2" s="42" t="s">
        <v>144</v>
      </c>
      <c r="BX2" s="42" t="s">
        <v>42</v>
      </c>
      <c r="BY2" s="42" t="s">
        <v>43</v>
      </c>
      <c r="BZ2" s="42" t="s">
        <v>44</v>
      </c>
      <c r="CA2" s="42" t="s">
        <v>95</v>
      </c>
      <c r="CB2" s="42" t="s">
        <v>109</v>
      </c>
      <c r="CC2" s="42" t="s">
        <v>113</v>
      </c>
      <c r="CD2" s="42" t="s">
        <v>115</v>
      </c>
      <c r="CE2" s="42" t="s">
        <v>100</v>
      </c>
      <c r="CF2" s="42" t="s">
        <v>97</v>
      </c>
      <c r="CG2" s="43" t="s">
        <v>103</v>
      </c>
      <c r="CH2" s="42" t="s">
        <v>104</v>
      </c>
      <c r="CI2" s="42" t="s">
        <v>105</v>
      </c>
      <c r="CJ2" s="42" t="s">
        <v>141</v>
      </c>
      <c r="CK2" s="42" t="s">
        <v>106</v>
      </c>
      <c r="CL2" s="42" t="s">
        <v>107</v>
      </c>
      <c r="CM2" s="38" t="s">
        <v>45</v>
      </c>
      <c r="CN2" s="38" t="s">
        <v>46</v>
      </c>
      <c r="CO2" s="37" t="s">
        <v>47</v>
      </c>
      <c r="CP2" s="37" t="s">
        <v>48</v>
      </c>
    </row>
    <row r="3" spans="1:94" ht="42.6" customHeight="1" x14ac:dyDescent="0.25">
      <c r="A3" s="22"/>
      <c r="B3" s="23"/>
      <c r="C3" s="23"/>
      <c r="D3" s="23"/>
      <c r="E3" s="23"/>
      <c r="F3" s="23"/>
      <c r="G3" s="23"/>
      <c r="H3" s="24"/>
      <c r="I3" s="24"/>
      <c r="J3" s="23"/>
      <c r="K3" s="23"/>
      <c r="L3" s="23"/>
      <c r="M3" s="23"/>
      <c r="N3" s="23"/>
      <c r="O3" s="23" t="s">
        <v>123</v>
      </c>
      <c r="P3" s="23" t="s">
        <v>124</v>
      </c>
      <c r="Q3" s="23" t="s">
        <v>125</v>
      </c>
      <c r="R3" s="23" t="s">
        <v>126</v>
      </c>
      <c r="S3" s="23" t="s">
        <v>127</v>
      </c>
      <c r="T3" s="23" t="s">
        <v>128</v>
      </c>
      <c r="U3" s="23" t="s">
        <v>129</v>
      </c>
      <c r="V3" s="23" t="s">
        <v>130</v>
      </c>
      <c r="W3" s="23" t="s">
        <v>139</v>
      </c>
      <c r="X3" s="23" t="s">
        <v>140</v>
      </c>
      <c r="Y3" s="25"/>
      <c r="Z3" s="23"/>
      <c r="AA3" s="26"/>
      <c r="AB3" s="23"/>
      <c r="AC3" s="24"/>
      <c r="AD3" s="24"/>
      <c r="AE3" s="27" t="s">
        <v>112</v>
      </c>
      <c r="AF3" s="24"/>
      <c r="AG3" s="23" t="s">
        <v>50</v>
      </c>
      <c r="AH3" s="23"/>
      <c r="AI3" s="23"/>
      <c r="AJ3" s="23"/>
      <c r="AK3" s="23" t="s">
        <v>51</v>
      </c>
      <c r="AL3" s="23"/>
      <c r="AM3" s="23"/>
      <c r="AN3" s="28" t="s">
        <v>50</v>
      </c>
      <c r="AO3" s="24"/>
      <c r="AP3" s="24"/>
      <c r="AQ3" s="24"/>
      <c r="AR3" s="23" t="s">
        <v>51</v>
      </c>
      <c r="AS3" s="24"/>
      <c r="AT3" s="24"/>
      <c r="AU3" s="23" t="s">
        <v>50</v>
      </c>
      <c r="AV3" s="24"/>
      <c r="AW3" s="24"/>
      <c r="AX3" s="24"/>
      <c r="AY3" s="28" t="s">
        <v>51</v>
      </c>
      <c r="AZ3" s="24"/>
      <c r="BA3" s="24"/>
      <c r="BB3" s="23" t="s">
        <v>50</v>
      </c>
      <c r="BC3" s="24"/>
      <c r="BD3" s="24"/>
      <c r="BE3" s="24"/>
      <c r="BF3" s="28" t="s">
        <v>51</v>
      </c>
      <c r="BG3" s="24"/>
      <c r="BH3" s="24"/>
      <c r="BI3" s="23"/>
      <c r="BJ3" s="23"/>
      <c r="BK3" s="23"/>
      <c r="BL3" s="29"/>
      <c r="BM3" s="30" t="s">
        <v>49</v>
      </c>
      <c r="BN3" s="29" t="s">
        <v>52</v>
      </c>
      <c r="BO3" s="29"/>
      <c r="BP3" s="29" t="s">
        <v>53</v>
      </c>
      <c r="BQ3" s="29" t="s">
        <v>54</v>
      </c>
      <c r="BR3" s="29" t="s">
        <v>54</v>
      </c>
      <c r="BS3" s="29" t="s">
        <v>55</v>
      </c>
      <c r="BT3" s="29" t="s">
        <v>56</v>
      </c>
      <c r="BU3" s="29" t="s">
        <v>229</v>
      </c>
      <c r="BV3" s="29" t="s">
        <v>54</v>
      </c>
      <c r="BW3" s="29" t="s">
        <v>145</v>
      </c>
      <c r="BX3" s="29" t="s">
        <v>54</v>
      </c>
      <c r="BY3" s="29" t="s">
        <v>57</v>
      </c>
      <c r="BZ3" s="29" t="s">
        <v>52</v>
      </c>
      <c r="CA3" s="29" t="s">
        <v>99</v>
      </c>
      <c r="CB3" s="29" t="s">
        <v>110</v>
      </c>
      <c r="CC3" s="29" t="s">
        <v>114</v>
      </c>
      <c r="CD3" s="29" t="s">
        <v>116</v>
      </c>
      <c r="CE3" s="29" t="s">
        <v>101</v>
      </c>
      <c r="CF3" s="29" t="s">
        <v>368</v>
      </c>
      <c r="CG3" s="31" t="s">
        <v>369</v>
      </c>
      <c r="CH3" s="29"/>
      <c r="CI3" s="29"/>
      <c r="CJ3" s="29" t="s">
        <v>142</v>
      </c>
      <c r="CK3" s="29" t="s">
        <v>366</v>
      </c>
      <c r="CL3" s="29"/>
      <c r="CM3" s="23" t="s">
        <v>367</v>
      </c>
      <c r="CN3" s="28"/>
      <c r="CO3" s="32"/>
      <c r="CP3" s="32"/>
    </row>
    <row r="4" spans="1:94" s="4" customFormat="1" ht="76.8" customHeight="1" x14ac:dyDescent="0.25">
      <c r="A4" s="3" t="s">
        <v>136</v>
      </c>
      <c r="B4" s="51" t="s">
        <v>138</v>
      </c>
      <c r="C4" s="13">
        <v>44816</v>
      </c>
      <c r="D4" s="14" t="s">
        <v>61</v>
      </c>
      <c r="E4" s="14" t="s">
        <v>119</v>
      </c>
      <c r="F4" s="5" t="s">
        <v>120</v>
      </c>
      <c r="G4" s="15"/>
      <c r="H4" s="55" t="s">
        <v>121</v>
      </c>
      <c r="I4" s="16" t="s">
        <v>122</v>
      </c>
      <c r="J4" s="5" t="s">
        <v>118</v>
      </c>
      <c r="K4" s="44"/>
      <c r="L4" s="44" t="s">
        <v>90</v>
      </c>
      <c r="M4" s="44" t="s">
        <v>485</v>
      </c>
      <c r="N4" s="44" t="s">
        <v>474</v>
      </c>
      <c r="O4" s="44" t="s">
        <v>475</v>
      </c>
      <c r="P4" s="44" t="s">
        <v>476</v>
      </c>
      <c r="Q4" s="44" t="s">
        <v>477</v>
      </c>
      <c r="R4" s="44" t="s">
        <v>478</v>
      </c>
      <c r="S4" s="44" t="s">
        <v>479</v>
      </c>
      <c r="T4" s="44" t="s">
        <v>480</v>
      </c>
      <c r="U4" s="44" t="s">
        <v>481</v>
      </c>
      <c r="V4" s="44" t="s">
        <v>482</v>
      </c>
      <c r="W4" s="44" t="s">
        <v>483</v>
      </c>
      <c r="X4" s="44" t="s">
        <v>484</v>
      </c>
      <c r="Y4" s="50">
        <f>AA4*0.7</f>
        <v>46774.7</v>
      </c>
      <c r="Z4" s="14" t="s">
        <v>62</v>
      </c>
      <c r="AA4" s="49">
        <v>66821</v>
      </c>
      <c r="AB4" s="15" t="s">
        <v>62</v>
      </c>
      <c r="AC4" s="15">
        <f>AD4-2</f>
        <v>37.53</v>
      </c>
      <c r="AD4" s="6">
        <v>39.53</v>
      </c>
      <c r="AE4" s="17" t="s">
        <v>133</v>
      </c>
      <c r="AF4" s="7">
        <v>4</v>
      </c>
      <c r="AG4" s="5" t="s">
        <v>69</v>
      </c>
      <c r="AH4" s="7">
        <v>0.57999999999999996</v>
      </c>
      <c r="AI4" s="7">
        <v>0.41</v>
      </c>
      <c r="AJ4" s="7">
        <v>0.39</v>
      </c>
      <c r="AK4" s="7" t="s">
        <v>63</v>
      </c>
      <c r="AL4" s="7">
        <v>24.5</v>
      </c>
      <c r="AM4" s="18">
        <v>8020980036020</v>
      </c>
      <c r="AN4" s="7" t="s">
        <v>132</v>
      </c>
      <c r="AO4" s="7">
        <v>0.52</v>
      </c>
      <c r="AP4" s="7">
        <v>0.15</v>
      </c>
      <c r="AQ4" s="7">
        <v>1.1499999999999999</v>
      </c>
      <c r="AR4" s="7" t="s">
        <v>134</v>
      </c>
      <c r="AS4" s="7">
        <v>12.9</v>
      </c>
      <c r="AT4" s="18">
        <v>8023857397309</v>
      </c>
      <c r="AU4" s="7" t="s">
        <v>135</v>
      </c>
      <c r="AV4" s="7">
        <v>0.5</v>
      </c>
      <c r="AW4" s="7">
        <v>0.5</v>
      </c>
      <c r="AX4" s="7">
        <v>0.5</v>
      </c>
      <c r="AY4" s="7" t="s">
        <v>63</v>
      </c>
      <c r="AZ4" s="7">
        <v>2.7</v>
      </c>
      <c r="BA4" s="18">
        <v>8020980036037</v>
      </c>
      <c r="BB4" s="18" t="s">
        <v>149</v>
      </c>
      <c r="BC4" s="7">
        <v>0.24</v>
      </c>
      <c r="BD4" s="7">
        <v>0.17799999999999999</v>
      </c>
      <c r="BE4" s="7">
        <v>4.8000000000000001E-2</v>
      </c>
      <c r="BF4" s="7" t="s">
        <v>63</v>
      </c>
      <c r="BG4" s="7">
        <v>0.43</v>
      </c>
      <c r="BH4" s="18">
        <v>8023857436541</v>
      </c>
      <c r="BI4" s="6">
        <v>36</v>
      </c>
      <c r="BJ4" s="6">
        <v>53</v>
      </c>
      <c r="BK4" s="6">
        <v>34</v>
      </c>
      <c r="BL4" s="6">
        <v>33</v>
      </c>
      <c r="BM4" s="7">
        <v>52</v>
      </c>
      <c r="BN4" s="17" t="s">
        <v>60</v>
      </c>
      <c r="BO4" s="15">
        <v>18</v>
      </c>
      <c r="BP4" s="15" t="s">
        <v>68</v>
      </c>
      <c r="BQ4" s="15" t="s">
        <v>58</v>
      </c>
      <c r="BR4" s="14" t="s">
        <v>59</v>
      </c>
      <c r="BS4" s="15" t="s">
        <v>64</v>
      </c>
      <c r="BT4" s="14" t="s">
        <v>93</v>
      </c>
      <c r="BU4" s="14" t="s">
        <v>70</v>
      </c>
      <c r="BV4" s="14" t="s">
        <v>58</v>
      </c>
      <c r="BW4" s="14" t="s">
        <v>146</v>
      </c>
      <c r="BX4" s="14" t="s">
        <v>58</v>
      </c>
      <c r="BY4" s="15" t="s">
        <v>65</v>
      </c>
      <c r="BZ4" s="15" t="s">
        <v>60</v>
      </c>
      <c r="CA4" s="14" t="s">
        <v>96</v>
      </c>
      <c r="CB4" s="14" t="s">
        <v>110</v>
      </c>
      <c r="CC4" s="14" t="s">
        <v>114</v>
      </c>
      <c r="CD4" s="14" t="s">
        <v>58</v>
      </c>
      <c r="CE4" s="14" t="s">
        <v>102</v>
      </c>
      <c r="CF4" s="14" t="s">
        <v>98</v>
      </c>
      <c r="CG4" s="19" t="s">
        <v>117</v>
      </c>
      <c r="CH4" s="15">
        <v>114</v>
      </c>
      <c r="CI4" s="15">
        <v>12</v>
      </c>
      <c r="CJ4" s="15" t="s">
        <v>58</v>
      </c>
      <c r="CK4" s="14" t="s">
        <v>71</v>
      </c>
      <c r="CL4" s="12"/>
      <c r="CM4" s="14" t="s">
        <v>66</v>
      </c>
      <c r="CN4" s="14" t="s">
        <v>67</v>
      </c>
      <c r="CO4" s="48" t="s">
        <v>137</v>
      </c>
      <c r="CP4" s="48" t="s">
        <v>446</v>
      </c>
    </row>
    <row r="5" spans="1:94" s="4" customFormat="1" ht="76.8" customHeight="1" x14ac:dyDescent="0.25">
      <c r="A5" s="3" t="s">
        <v>143</v>
      </c>
      <c r="B5" s="51" t="s">
        <v>153</v>
      </c>
      <c r="C5" s="13">
        <v>44816</v>
      </c>
      <c r="D5" s="14" t="s">
        <v>61</v>
      </c>
      <c r="E5" s="14" t="s">
        <v>119</v>
      </c>
      <c r="F5" s="5" t="s">
        <v>120</v>
      </c>
      <c r="G5" s="15"/>
      <c r="H5" s="55" t="s">
        <v>152</v>
      </c>
      <c r="I5" s="16" t="s">
        <v>151</v>
      </c>
      <c r="J5" s="5" t="s">
        <v>118</v>
      </c>
      <c r="K5" s="44"/>
      <c r="L5" s="44" t="s">
        <v>90</v>
      </c>
      <c r="M5" s="44" t="s">
        <v>489</v>
      </c>
      <c r="N5" s="44" t="s">
        <v>486</v>
      </c>
      <c r="O5" s="44" t="s">
        <v>487</v>
      </c>
      <c r="P5" s="44" t="s">
        <v>488</v>
      </c>
      <c r="Q5" s="44" t="s">
        <v>477</v>
      </c>
      <c r="R5" s="44" t="s">
        <v>478</v>
      </c>
      <c r="S5" s="44" t="s">
        <v>479</v>
      </c>
      <c r="T5" s="44" t="s">
        <v>480</v>
      </c>
      <c r="U5" s="44" t="s">
        <v>481</v>
      </c>
      <c r="V5" s="44" t="s">
        <v>482</v>
      </c>
      <c r="W5" s="44" t="s">
        <v>483</v>
      </c>
      <c r="X5" s="44" t="s">
        <v>484</v>
      </c>
      <c r="Y5" s="50">
        <f t="shared" ref="Y5:Y68" si="0">AA5*0.7</f>
        <v>46774.7</v>
      </c>
      <c r="Z5" s="14" t="s">
        <v>62</v>
      </c>
      <c r="AA5" s="49">
        <v>66821</v>
      </c>
      <c r="AB5" s="15" t="s">
        <v>62</v>
      </c>
      <c r="AC5" s="15">
        <f>AD5-2</f>
        <v>37.53</v>
      </c>
      <c r="AD5" s="6">
        <v>39.53</v>
      </c>
      <c r="AE5" s="17" t="s">
        <v>133</v>
      </c>
      <c r="AF5" s="7">
        <v>4</v>
      </c>
      <c r="AG5" s="5" t="s">
        <v>69</v>
      </c>
      <c r="AH5" s="7">
        <v>0.57999999999999996</v>
      </c>
      <c r="AI5" s="7">
        <v>0.41</v>
      </c>
      <c r="AJ5" s="7">
        <v>0.39</v>
      </c>
      <c r="AK5" s="7" t="s">
        <v>63</v>
      </c>
      <c r="AL5" s="7">
        <v>24.5</v>
      </c>
      <c r="AM5" s="18">
        <v>8020980036020</v>
      </c>
      <c r="AN5" s="7" t="s">
        <v>132</v>
      </c>
      <c r="AO5" s="7">
        <v>0.52</v>
      </c>
      <c r="AP5" s="7">
        <v>0.15</v>
      </c>
      <c r="AQ5" s="7">
        <v>1.1499999999999999</v>
      </c>
      <c r="AR5" s="7" t="s">
        <v>134</v>
      </c>
      <c r="AS5" s="7">
        <v>12.9</v>
      </c>
      <c r="AT5" s="18">
        <v>8023857397309</v>
      </c>
      <c r="AU5" s="7" t="s">
        <v>135</v>
      </c>
      <c r="AV5" s="7">
        <v>0.5</v>
      </c>
      <c r="AW5" s="7">
        <v>0.5</v>
      </c>
      <c r="AX5" s="7">
        <v>0.5</v>
      </c>
      <c r="AY5" s="7" t="s">
        <v>63</v>
      </c>
      <c r="AZ5" s="7">
        <v>2.7</v>
      </c>
      <c r="BA5" s="18">
        <v>8020980036037</v>
      </c>
      <c r="BB5" s="18" t="s">
        <v>149</v>
      </c>
      <c r="BC5" s="7">
        <v>0.24</v>
      </c>
      <c r="BD5" s="7">
        <v>0.17799999999999999</v>
      </c>
      <c r="BE5" s="7">
        <v>4.8000000000000001E-2</v>
      </c>
      <c r="BF5" s="7" t="s">
        <v>63</v>
      </c>
      <c r="BG5" s="7">
        <v>0.43</v>
      </c>
      <c r="BH5" s="18">
        <v>8023857443808</v>
      </c>
      <c r="BI5" s="6">
        <v>36</v>
      </c>
      <c r="BJ5" s="6">
        <v>53</v>
      </c>
      <c r="BK5" s="6">
        <v>34</v>
      </c>
      <c r="BL5" s="6">
        <v>33</v>
      </c>
      <c r="BM5" s="7">
        <v>52</v>
      </c>
      <c r="BN5" s="17" t="s">
        <v>60</v>
      </c>
      <c r="BO5" s="15">
        <v>18</v>
      </c>
      <c r="BP5" s="15" t="s">
        <v>68</v>
      </c>
      <c r="BQ5" s="15" t="s">
        <v>58</v>
      </c>
      <c r="BR5" s="14" t="s">
        <v>59</v>
      </c>
      <c r="BS5" s="15" t="s">
        <v>64</v>
      </c>
      <c r="BT5" s="14" t="s">
        <v>93</v>
      </c>
      <c r="BU5" s="14" t="s">
        <v>70</v>
      </c>
      <c r="BV5" s="14" t="s">
        <v>58</v>
      </c>
      <c r="BW5" s="14" t="s">
        <v>146</v>
      </c>
      <c r="BX5" s="14" t="s">
        <v>58</v>
      </c>
      <c r="BY5" s="15" t="s">
        <v>65</v>
      </c>
      <c r="BZ5" s="15" t="s">
        <v>60</v>
      </c>
      <c r="CA5" s="14" t="s">
        <v>96</v>
      </c>
      <c r="CB5" s="14" t="s">
        <v>110</v>
      </c>
      <c r="CC5" s="14" t="s">
        <v>114</v>
      </c>
      <c r="CD5" s="14" t="s">
        <v>58</v>
      </c>
      <c r="CE5" s="14" t="s">
        <v>102</v>
      </c>
      <c r="CF5" s="14" t="s">
        <v>98</v>
      </c>
      <c r="CG5" s="19" t="s">
        <v>117</v>
      </c>
      <c r="CH5" s="15">
        <v>114</v>
      </c>
      <c r="CI5" s="15">
        <v>12</v>
      </c>
      <c r="CJ5" s="15" t="s">
        <v>58</v>
      </c>
      <c r="CK5" s="14" t="s">
        <v>73</v>
      </c>
      <c r="CL5" s="12"/>
      <c r="CM5" s="14" t="s">
        <v>66</v>
      </c>
      <c r="CN5" s="14" t="s">
        <v>67</v>
      </c>
      <c r="CO5" s="48" t="s">
        <v>147</v>
      </c>
      <c r="CP5" s="48" t="s">
        <v>446</v>
      </c>
    </row>
    <row r="6" spans="1:94" ht="67.95" customHeight="1" x14ac:dyDescent="0.25">
      <c r="A6" s="3" t="s">
        <v>154</v>
      </c>
      <c r="B6" s="51" t="s">
        <v>370</v>
      </c>
      <c r="C6" s="13">
        <v>44816</v>
      </c>
      <c r="D6" s="14" t="s">
        <v>61</v>
      </c>
      <c r="E6" s="14" t="s">
        <v>119</v>
      </c>
      <c r="F6" s="5" t="s">
        <v>120</v>
      </c>
      <c r="G6" s="15"/>
      <c r="H6" s="56" t="s">
        <v>158</v>
      </c>
      <c r="I6" s="2" t="s">
        <v>164</v>
      </c>
      <c r="J6" s="5" t="s">
        <v>118</v>
      </c>
      <c r="K6" s="44"/>
      <c r="L6" s="44" t="s">
        <v>90</v>
      </c>
      <c r="M6" s="44" t="s">
        <v>489</v>
      </c>
      <c r="N6" s="44" t="s">
        <v>490</v>
      </c>
      <c r="O6" s="44" t="s">
        <v>487</v>
      </c>
      <c r="P6" s="44" t="s">
        <v>491</v>
      </c>
      <c r="Q6" s="52" t="s">
        <v>477</v>
      </c>
      <c r="R6" s="52" t="s">
        <v>478</v>
      </c>
      <c r="S6" s="52" t="s">
        <v>479</v>
      </c>
      <c r="T6" s="52" t="s">
        <v>480</v>
      </c>
      <c r="U6" s="52" t="s">
        <v>481</v>
      </c>
      <c r="V6" s="52" t="s">
        <v>482</v>
      </c>
      <c r="W6" s="52" t="s">
        <v>483</v>
      </c>
      <c r="X6" s="52" t="s">
        <v>484</v>
      </c>
      <c r="Y6" s="50">
        <f t="shared" si="0"/>
        <v>49098</v>
      </c>
      <c r="Z6" s="14" t="s">
        <v>62</v>
      </c>
      <c r="AA6" s="49">
        <v>70140</v>
      </c>
      <c r="AB6" s="14" t="s">
        <v>62</v>
      </c>
      <c r="AC6" s="15">
        <f t="shared" ref="AC6:AC69" si="1">AD6-2</f>
        <v>37.53</v>
      </c>
      <c r="AD6" s="6">
        <v>39.53</v>
      </c>
      <c r="AE6" s="17" t="s">
        <v>133</v>
      </c>
      <c r="AF6" s="7">
        <v>4</v>
      </c>
      <c r="AG6" s="5" t="s">
        <v>69</v>
      </c>
      <c r="AH6" s="7">
        <v>0.57999999999999996</v>
      </c>
      <c r="AI6" s="7">
        <v>0.41</v>
      </c>
      <c r="AJ6" s="7">
        <v>0.39</v>
      </c>
      <c r="AK6" s="7" t="s">
        <v>63</v>
      </c>
      <c r="AL6" s="7">
        <v>24.5</v>
      </c>
      <c r="AM6" s="18">
        <v>8020980036020</v>
      </c>
      <c r="AN6" s="7" t="s">
        <v>132</v>
      </c>
      <c r="AO6" s="7">
        <v>0.52</v>
      </c>
      <c r="AP6" s="7">
        <v>0.15</v>
      </c>
      <c r="AQ6" s="7">
        <v>1.1499999999999999</v>
      </c>
      <c r="AR6" s="7" t="s">
        <v>134</v>
      </c>
      <c r="AS6" s="7">
        <v>12.9</v>
      </c>
      <c r="AT6" s="18">
        <v>8023857397309</v>
      </c>
      <c r="AU6" s="7" t="s">
        <v>135</v>
      </c>
      <c r="AV6" s="7">
        <v>0.5</v>
      </c>
      <c r="AW6" s="7">
        <v>0.5</v>
      </c>
      <c r="AX6" s="7">
        <v>0.5</v>
      </c>
      <c r="AY6" s="7" t="s">
        <v>63</v>
      </c>
      <c r="AZ6" s="7">
        <v>2.7</v>
      </c>
      <c r="BA6" s="18">
        <v>8020980036037</v>
      </c>
      <c r="BB6" s="18" t="s">
        <v>149</v>
      </c>
      <c r="BC6" s="7">
        <v>0.24</v>
      </c>
      <c r="BD6" s="7">
        <v>0.17799999999999999</v>
      </c>
      <c r="BE6" s="7">
        <v>4.8000000000000001E-2</v>
      </c>
      <c r="BF6" s="7" t="s">
        <v>63</v>
      </c>
      <c r="BG6" s="7">
        <v>0.43</v>
      </c>
      <c r="BH6" s="18">
        <v>8023857303799</v>
      </c>
      <c r="BI6" s="6">
        <v>36</v>
      </c>
      <c r="BJ6" s="6">
        <v>53</v>
      </c>
      <c r="BK6" s="6">
        <v>34</v>
      </c>
      <c r="BL6" s="6">
        <v>33</v>
      </c>
      <c r="BM6" s="7">
        <v>52</v>
      </c>
      <c r="BN6" s="17" t="s">
        <v>60</v>
      </c>
      <c r="BO6" s="15">
        <v>18</v>
      </c>
      <c r="BP6" s="15" t="s">
        <v>68</v>
      </c>
      <c r="BQ6" s="15" t="s">
        <v>58</v>
      </c>
      <c r="BR6" s="14" t="s">
        <v>59</v>
      </c>
      <c r="BS6" s="15" t="s">
        <v>64</v>
      </c>
      <c r="BT6" s="14" t="s">
        <v>93</v>
      </c>
      <c r="BU6" s="14" t="s">
        <v>70</v>
      </c>
      <c r="BV6" s="14" t="s">
        <v>58</v>
      </c>
      <c r="BW6" s="14" t="s">
        <v>146</v>
      </c>
      <c r="BX6" s="14" t="s">
        <v>58</v>
      </c>
      <c r="BY6" s="15" t="s">
        <v>65</v>
      </c>
      <c r="BZ6" s="15" t="s">
        <v>60</v>
      </c>
      <c r="CA6" s="14" t="s">
        <v>96</v>
      </c>
      <c r="CB6" s="14" t="s">
        <v>110</v>
      </c>
      <c r="CC6" s="14" t="s">
        <v>114</v>
      </c>
      <c r="CD6" s="14" t="s">
        <v>58</v>
      </c>
      <c r="CE6" s="14" t="s">
        <v>102</v>
      </c>
      <c r="CF6" s="14" t="s">
        <v>98</v>
      </c>
      <c r="CG6" s="19" t="s">
        <v>117</v>
      </c>
      <c r="CH6" s="15">
        <v>114</v>
      </c>
      <c r="CI6" s="15">
        <v>12</v>
      </c>
      <c r="CJ6" s="15" t="s">
        <v>58</v>
      </c>
      <c r="CK6" s="14" t="s">
        <v>170</v>
      </c>
      <c r="CL6" s="20"/>
      <c r="CM6" s="14" t="s">
        <v>66</v>
      </c>
      <c r="CN6" s="14" t="s">
        <v>67</v>
      </c>
      <c r="CO6" s="48" t="s">
        <v>174</v>
      </c>
      <c r="CP6" s="48" t="s">
        <v>446</v>
      </c>
    </row>
    <row r="7" spans="1:94" s="4" customFormat="1" ht="67.95" customHeight="1" x14ac:dyDescent="0.25">
      <c r="A7" s="3" t="s">
        <v>155</v>
      </c>
      <c r="B7" s="51" t="s">
        <v>371</v>
      </c>
      <c r="C7" s="13">
        <v>44816</v>
      </c>
      <c r="D7" s="14" t="s">
        <v>61</v>
      </c>
      <c r="E7" s="14" t="s">
        <v>119</v>
      </c>
      <c r="F7" s="5" t="s">
        <v>120</v>
      </c>
      <c r="G7" s="14"/>
      <c r="H7" s="56" t="s">
        <v>159</v>
      </c>
      <c r="I7" s="2" t="s">
        <v>165</v>
      </c>
      <c r="J7" s="5" t="s">
        <v>118</v>
      </c>
      <c r="K7" s="44"/>
      <c r="L7" s="44" t="s">
        <v>90</v>
      </c>
      <c r="M7" s="44" t="s">
        <v>489</v>
      </c>
      <c r="N7" s="44" t="s">
        <v>492</v>
      </c>
      <c r="O7" s="44" t="s">
        <v>487</v>
      </c>
      <c r="P7" s="44" t="s">
        <v>493</v>
      </c>
      <c r="Q7" s="44" t="s">
        <v>477</v>
      </c>
      <c r="R7" s="45" t="s">
        <v>478</v>
      </c>
      <c r="S7" s="45" t="s">
        <v>479</v>
      </c>
      <c r="T7" s="45" t="s">
        <v>480</v>
      </c>
      <c r="U7" s="45" t="s">
        <v>481</v>
      </c>
      <c r="V7" s="45" t="s">
        <v>482</v>
      </c>
      <c r="W7" s="45" t="s">
        <v>483</v>
      </c>
      <c r="X7" s="45" t="s">
        <v>484</v>
      </c>
      <c r="Y7" s="50">
        <f t="shared" si="0"/>
        <v>49564.899999999994</v>
      </c>
      <c r="Z7" s="14" t="s">
        <v>62</v>
      </c>
      <c r="AA7" s="49">
        <v>70807</v>
      </c>
      <c r="AB7" s="14" t="s">
        <v>62</v>
      </c>
      <c r="AC7" s="15">
        <f t="shared" si="1"/>
        <v>37.53</v>
      </c>
      <c r="AD7" s="6">
        <v>39.53</v>
      </c>
      <c r="AE7" s="17" t="s">
        <v>133</v>
      </c>
      <c r="AF7" s="7">
        <v>4</v>
      </c>
      <c r="AG7" s="5" t="s">
        <v>69</v>
      </c>
      <c r="AH7" s="7">
        <v>0.57999999999999996</v>
      </c>
      <c r="AI7" s="7">
        <v>0.41</v>
      </c>
      <c r="AJ7" s="7">
        <v>0.39</v>
      </c>
      <c r="AK7" s="7" t="s">
        <v>63</v>
      </c>
      <c r="AL7" s="7">
        <v>24.5</v>
      </c>
      <c r="AM7" s="18">
        <v>8020980036020</v>
      </c>
      <c r="AN7" s="7" t="s">
        <v>132</v>
      </c>
      <c r="AO7" s="7">
        <v>0.52</v>
      </c>
      <c r="AP7" s="7">
        <v>0.15</v>
      </c>
      <c r="AQ7" s="7">
        <v>1.1499999999999999</v>
      </c>
      <c r="AR7" s="7" t="s">
        <v>134</v>
      </c>
      <c r="AS7" s="7">
        <v>12.9</v>
      </c>
      <c r="AT7" s="18">
        <v>8023857397309</v>
      </c>
      <c r="AU7" s="7" t="s">
        <v>135</v>
      </c>
      <c r="AV7" s="7">
        <v>0.5</v>
      </c>
      <c r="AW7" s="7">
        <v>0.5</v>
      </c>
      <c r="AX7" s="7">
        <v>0.5</v>
      </c>
      <c r="AY7" s="7" t="s">
        <v>63</v>
      </c>
      <c r="AZ7" s="7">
        <v>2.7</v>
      </c>
      <c r="BA7" s="18">
        <v>8020980036037</v>
      </c>
      <c r="BB7" s="18" t="s">
        <v>149</v>
      </c>
      <c r="BC7" s="7">
        <v>0.24</v>
      </c>
      <c r="BD7" s="7">
        <v>0.17799999999999999</v>
      </c>
      <c r="BE7" s="7">
        <v>4.8000000000000001E-2</v>
      </c>
      <c r="BF7" s="7" t="s">
        <v>63</v>
      </c>
      <c r="BG7" s="7">
        <v>0.43</v>
      </c>
      <c r="BH7" s="18">
        <v>8023857303805</v>
      </c>
      <c r="BI7" s="6">
        <v>36</v>
      </c>
      <c r="BJ7" s="6">
        <v>53</v>
      </c>
      <c r="BK7" s="6">
        <v>34</v>
      </c>
      <c r="BL7" s="6">
        <v>33</v>
      </c>
      <c r="BM7" s="7">
        <v>52</v>
      </c>
      <c r="BN7" s="17" t="s">
        <v>60</v>
      </c>
      <c r="BO7" s="15">
        <v>18</v>
      </c>
      <c r="BP7" s="15" t="s">
        <v>68</v>
      </c>
      <c r="BQ7" s="15" t="s">
        <v>58</v>
      </c>
      <c r="BR7" s="14" t="s">
        <v>59</v>
      </c>
      <c r="BS7" s="15" t="s">
        <v>64</v>
      </c>
      <c r="BT7" s="14" t="s">
        <v>93</v>
      </c>
      <c r="BU7" s="14" t="s">
        <v>70</v>
      </c>
      <c r="BV7" s="14" t="s">
        <v>58</v>
      </c>
      <c r="BW7" s="14" t="s">
        <v>146</v>
      </c>
      <c r="BX7" s="14" t="s">
        <v>58</v>
      </c>
      <c r="BY7" s="15" t="s">
        <v>65</v>
      </c>
      <c r="BZ7" s="15" t="s">
        <v>60</v>
      </c>
      <c r="CA7" s="14" t="s">
        <v>96</v>
      </c>
      <c r="CB7" s="14" t="s">
        <v>110</v>
      </c>
      <c r="CC7" s="14" t="s">
        <v>114</v>
      </c>
      <c r="CD7" s="14" t="s">
        <v>58</v>
      </c>
      <c r="CE7" s="14" t="s">
        <v>102</v>
      </c>
      <c r="CF7" s="14" t="s">
        <v>98</v>
      </c>
      <c r="CG7" s="19" t="s">
        <v>117</v>
      </c>
      <c r="CH7" s="15">
        <v>114</v>
      </c>
      <c r="CI7" s="15">
        <v>12</v>
      </c>
      <c r="CJ7" s="15" t="s">
        <v>58</v>
      </c>
      <c r="CK7" s="14" t="s">
        <v>171</v>
      </c>
      <c r="CL7" s="12"/>
      <c r="CM7" s="14" t="s">
        <v>66</v>
      </c>
      <c r="CN7" s="14" t="s">
        <v>67</v>
      </c>
      <c r="CO7" s="48" t="s">
        <v>175</v>
      </c>
      <c r="CP7" s="48" t="s">
        <v>446</v>
      </c>
    </row>
    <row r="8" spans="1:94" ht="67.95" customHeight="1" x14ac:dyDescent="0.25">
      <c r="A8" s="3" t="s">
        <v>156</v>
      </c>
      <c r="B8" s="51" t="s">
        <v>372</v>
      </c>
      <c r="C8" s="13">
        <v>44816</v>
      </c>
      <c r="D8" s="14" t="s">
        <v>61</v>
      </c>
      <c r="E8" s="14" t="s">
        <v>119</v>
      </c>
      <c r="F8" s="5" t="s">
        <v>120</v>
      </c>
      <c r="G8" s="14"/>
      <c r="H8" s="56" t="s">
        <v>160</v>
      </c>
      <c r="I8" s="2" t="s">
        <v>166</v>
      </c>
      <c r="J8" s="5" t="s">
        <v>118</v>
      </c>
      <c r="K8" s="44"/>
      <c r="L8" s="44" t="s">
        <v>90</v>
      </c>
      <c r="M8" s="44" t="s">
        <v>489</v>
      </c>
      <c r="N8" s="44" t="s">
        <v>494</v>
      </c>
      <c r="O8" s="44" t="s">
        <v>487</v>
      </c>
      <c r="P8" s="44" t="s">
        <v>495</v>
      </c>
      <c r="Q8" s="44" t="s">
        <v>477</v>
      </c>
      <c r="R8" s="45" t="s">
        <v>478</v>
      </c>
      <c r="S8" s="45" t="s">
        <v>479</v>
      </c>
      <c r="T8" s="45" t="s">
        <v>480</v>
      </c>
      <c r="U8" s="45" t="s">
        <v>481</v>
      </c>
      <c r="V8" s="45" t="s">
        <v>482</v>
      </c>
      <c r="W8" s="45" t="s">
        <v>483</v>
      </c>
      <c r="X8" s="45" t="s">
        <v>484</v>
      </c>
      <c r="Y8" s="50">
        <f t="shared" si="0"/>
        <v>46512.2</v>
      </c>
      <c r="Z8" s="14" t="s">
        <v>62</v>
      </c>
      <c r="AA8" s="49">
        <v>66446</v>
      </c>
      <c r="AB8" s="14" t="s">
        <v>62</v>
      </c>
      <c r="AC8" s="15">
        <f t="shared" si="1"/>
        <v>37.53</v>
      </c>
      <c r="AD8" s="6">
        <v>39.53</v>
      </c>
      <c r="AE8" s="17" t="s">
        <v>133</v>
      </c>
      <c r="AF8" s="7">
        <v>4</v>
      </c>
      <c r="AG8" s="5" t="s">
        <v>69</v>
      </c>
      <c r="AH8" s="7">
        <v>0.57999999999999996</v>
      </c>
      <c r="AI8" s="7">
        <v>0.41</v>
      </c>
      <c r="AJ8" s="7">
        <v>0.39</v>
      </c>
      <c r="AK8" s="7" t="s">
        <v>63</v>
      </c>
      <c r="AL8" s="7">
        <v>24.5</v>
      </c>
      <c r="AM8" s="18">
        <v>8020980036020</v>
      </c>
      <c r="AN8" s="7" t="s">
        <v>132</v>
      </c>
      <c r="AO8" s="7">
        <v>0.52</v>
      </c>
      <c r="AP8" s="7">
        <v>0.15</v>
      </c>
      <c r="AQ8" s="7">
        <v>1.1499999999999999</v>
      </c>
      <c r="AR8" s="7" t="s">
        <v>134</v>
      </c>
      <c r="AS8" s="7">
        <v>12.9</v>
      </c>
      <c r="AT8" s="18">
        <v>8023857397309</v>
      </c>
      <c r="AU8" s="7" t="s">
        <v>135</v>
      </c>
      <c r="AV8" s="7">
        <v>0.5</v>
      </c>
      <c r="AW8" s="7">
        <v>0.5</v>
      </c>
      <c r="AX8" s="7">
        <v>0.5</v>
      </c>
      <c r="AY8" s="7" t="s">
        <v>63</v>
      </c>
      <c r="AZ8" s="7">
        <v>2.7</v>
      </c>
      <c r="BA8" s="18">
        <v>8020980036037</v>
      </c>
      <c r="BB8" s="18" t="s">
        <v>149</v>
      </c>
      <c r="BC8" s="7">
        <v>0.24</v>
      </c>
      <c r="BD8" s="7">
        <v>0.17799999999999999</v>
      </c>
      <c r="BE8" s="7">
        <v>4.8000000000000001E-2</v>
      </c>
      <c r="BF8" s="7" t="s">
        <v>63</v>
      </c>
      <c r="BG8" s="7">
        <v>0.43</v>
      </c>
      <c r="BH8" s="18">
        <v>8023857303782</v>
      </c>
      <c r="BI8" s="6">
        <v>36</v>
      </c>
      <c r="BJ8" s="6">
        <v>53</v>
      </c>
      <c r="BK8" s="6">
        <v>34</v>
      </c>
      <c r="BL8" s="6">
        <v>33</v>
      </c>
      <c r="BM8" s="7">
        <v>52</v>
      </c>
      <c r="BN8" s="17" t="s">
        <v>60</v>
      </c>
      <c r="BO8" s="15">
        <v>18</v>
      </c>
      <c r="BP8" s="15" t="s">
        <v>68</v>
      </c>
      <c r="BQ8" s="15" t="s">
        <v>58</v>
      </c>
      <c r="BR8" s="14" t="s">
        <v>59</v>
      </c>
      <c r="BS8" s="15" t="s">
        <v>64</v>
      </c>
      <c r="BT8" s="14" t="s">
        <v>93</v>
      </c>
      <c r="BU8" s="14" t="s">
        <v>70</v>
      </c>
      <c r="BV8" s="14" t="s">
        <v>58</v>
      </c>
      <c r="BW8" s="14" t="s">
        <v>146</v>
      </c>
      <c r="BX8" s="14" t="s">
        <v>58</v>
      </c>
      <c r="BY8" s="15" t="s">
        <v>65</v>
      </c>
      <c r="BZ8" s="15" t="s">
        <v>60</v>
      </c>
      <c r="CA8" s="14" t="s">
        <v>96</v>
      </c>
      <c r="CB8" s="14" t="s">
        <v>110</v>
      </c>
      <c r="CC8" s="14" t="s">
        <v>114</v>
      </c>
      <c r="CD8" s="14" t="s">
        <v>58</v>
      </c>
      <c r="CE8" s="14" t="s">
        <v>102</v>
      </c>
      <c r="CF8" s="14" t="s">
        <v>98</v>
      </c>
      <c r="CG8" s="19" t="s">
        <v>117</v>
      </c>
      <c r="CH8" s="15">
        <v>114</v>
      </c>
      <c r="CI8" s="15">
        <v>12</v>
      </c>
      <c r="CJ8" s="15" t="s">
        <v>58</v>
      </c>
      <c r="CK8" s="14" t="s">
        <v>172</v>
      </c>
      <c r="CL8" s="20"/>
      <c r="CM8" s="14" t="s">
        <v>66</v>
      </c>
      <c r="CN8" s="14" t="s">
        <v>67</v>
      </c>
      <c r="CO8" s="48" t="s">
        <v>176</v>
      </c>
      <c r="CP8" s="48" t="s">
        <v>446</v>
      </c>
    </row>
    <row r="9" spans="1:94" ht="67.95" customHeight="1" x14ac:dyDescent="0.25">
      <c r="A9" s="3" t="s">
        <v>157</v>
      </c>
      <c r="B9" s="51" t="s">
        <v>373</v>
      </c>
      <c r="C9" s="13">
        <v>44816</v>
      </c>
      <c r="D9" s="14" t="s">
        <v>61</v>
      </c>
      <c r="E9" s="14" t="s">
        <v>119</v>
      </c>
      <c r="F9" s="5" t="s">
        <v>120</v>
      </c>
      <c r="G9" s="15"/>
      <c r="H9" s="56" t="s">
        <v>161</v>
      </c>
      <c r="I9" s="2" t="s">
        <v>167</v>
      </c>
      <c r="J9" s="5" t="s">
        <v>118</v>
      </c>
      <c r="K9" s="44"/>
      <c r="L9" s="44" t="s">
        <v>90</v>
      </c>
      <c r="M9" s="44" t="s">
        <v>489</v>
      </c>
      <c r="N9" s="44" t="s">
        <v>496</v>
      </c>
      <c r="O9" s="44" t="s">
        <v>487</v>
      </c>
      <c r="P9" s="44" t="s">
        <v>497</v>
      </c>
      <c r="Q9" s="44" t="s">
        <v>477</v>
      </c>
      <c r="R9" s="45" t="s">
        <v>478</v>
      </c>
      <c r="S9" s="45" t="s">
        <v>479</v>
      </c>
      <c r="T9" s="45" t="s">
        <v>480</v>
      </c>
      <c r="U9" s="45" t="s">
        <v>481</v>
      </c>
      <c r="V9" s="45" t="s">
        <v>482</v>
      </c>
      <c r="W9" s="45" t="s">
        <v>483</v>
      </c>
      <c r="X9" s="45" t="s">
        <v>484</v>
      </c>
      <c r="Y9" s="50">
        <f t="shared" si="0"/>
        <v>54503.399999999994</v>
      </c>
      <c r="Z9" s="14" t="s">
        <v>62</v>
      </c>
      <c r="AA9" s="49">
        <v>77862</v>
      </c>
      <c r="AB9" s="14" t="s">
        <v>62</v>
      </c>
      <c r="AC9" s="15">
        <f t="shared" si="1"/>
        <v>37.53</v>
      </c>
      <c r="AD9" s="6">
        <v>39.53</v>
      </c>
      <c r="AE9" s="17" t="s">
        <v>133</v>
      </c>
      <c r="AF9" s="7">
        <v>4</v>
      </c>
      <c r="AG9" s="5" t="s">
        <v>69</v>
      </c>
      <c r="AH9" s="7">
        <v>0.57999999999999996</v>
      </c>
      <c r="AI9" s="7">
        <v>0.41</v>
      </c>
      <c r="AJ9" s="7">
        <v>0.39</v>
      </c>
      <c r="AK9" s="7" t="s">
        <v>63</v>
      </c>
      <c r="AL9" s="7">
        <v>24.5</v>
      </c>
      <c r="AM9" s="18">
        <v>8020980036020</v>
      </c>
      <c r="AN9" s="7" t="s">
        <v>132</v>
      </c>
      <c r="AO9" s="7">
        <v>0.52</v>
      </c>
      <c r="AP9" s="7">
        <v>0.15</v>
      </c>
      <c r="AQ9" s="7">
        <v>1.1499999999999999</v>
      </c>
      <c r="AR9" s="7" t="s">
        <v>134</v>
      </c>
      <c r="AS9" s="7">
        <v>12.9</v>
      </c>
      <c r="AT9" s="18">
        <v>8023857397309</v>
      </c>
      <c r="AU9" s="7" t="s">
        <v>135</v>
      </c>
      <c r="AV9" s="7">
        <v>0.5</v>
      </c>
      <c r="AW9" s="7">
        <v>0.5</v>
      </c>
      <c r="AX9" s="7">
        <v>0.5</v>
      </c>
      <c r="AY9" s="7" t="s">
        <v>63</v>
      </c>
      <c r="AZ9" s="7">
        <v>2.7</v>
      </c>
      <c r="BA9" s="18">
        <v>8020980036037</v>
      </c>
      <c r="BB9" s="18" t="s">
        <v>149</v>
      </c>
      <c r="BC9" s="7">
        <v>0.24</v>
      </c>
      <c r="BD9" s="7">
        <v>0.17799999999999999</v>
      </c>
      <c r="BE9" s="7">
        <v>4.8000000000000001E-2</v>
      </c>
      <c r="BF9" s="7" t="s">
        <v>63</v>
      </c>
      <c r="BG9" s="7">
        <v>0.43</v>
      </c>
      <c r="BH9" s="18">
        <v>8023857454149</v>
      </c>
      <c r="BI9" s="6">
        <v>36</v>
      </c>
      <c r="BJ9" s="6">
        <v>53</v>
      </c>
      <c r="BK9" s="6">
        <v>34</v>
      </c>
      <c r="BL9" s="6">
        <v>33</v>
      </c>
      <c r="BM9" s="7">
        <v>52</v>
      </c>
      <c r="BN9" s="17" t="s">
        <v>60</v>
      </c>
      <c r="BO9" s="15">
        <v>18</v>
      </c>
      <c r="BP9" s="15" t="s">
        <v>68</v>
      </c>
      <c r="BQ9" s="15" t="s">
        <v>58</v>
      </c>
      <c r="BR9" s="14" t="s">
        <v>59</v>
      </c>
      <c r="BS9" s="15" t="s">
        <v>64</v>
      </c>
      <c r="BT9" s="14" t="s">
        <v>93</v>
      </c>
      <c r="BU9" s="14" t="s">
        <v>70</v>
      </c>
      <c r="BV9" s="14" t="s">
        <v>58</v>
      </c>
      <c r="BW9" s="14" t="s">
        <v>146</v>
      </c>
      <c r="BX9" s="14" t="s">
        <v>58</v>
      </c>
      <c r="BY9" s="15" t="s">
        <v>65</v>
      </c>
      <c r="BZ9" s="15" t="s">
        <v>60</v>
      </c>
      <c r="CA9" s="14" t="s">
        <v>96</v>
      </c>
      <c r="CB9" s="14" t="s">
        <v>110</v>
      </c>
      <c r="CC9" s="14" t="s">
        <v>114</v>
      </c>
      <c r="CD9" s="14" t="s">
        <v>58</v>
      </c>
      <c r="CE9" s="14" t="s">
        <v>102</v>
      </c>
      <c r="CF9" s="14" t="s">
        <v>98</v>
      </c>
      <c r="CG9" s="19" t="s">
        <v>117</v>
      </c>
      <c r="CH9" s="15">
        <v>114</v>
      </c>
      <c r="CI9" s="15">
        <v>12</v>
      </c>
      <c r="CJ9" s="15" t="s">
        <v>58</v>
      </c>
      <c r="CK9" s="14" t="s">
        <v>173</v>
      </c>
      <c r="CL9" s="20"/>
      <c r="CM9" s="14" t="s">
        <v>66</v>
      </c>
      <c r="CN9" s="14" t="s">
        <v>67</v>
      </c>
      <c r="CO9" s="48" t="s">
        <v>177</v>
      </c>
      <c r="CP9" s="48" t="s">
        <v>446</v>
      </c>
    </row>
    <row r="10" spans="1:94" ht="67.95" customHeight="1" x14ac:dyDescent="0.25">
      <c r="A10" s="3" t="s">
        <v>447</v>
      </c>
      <c r="B10" s="51" t="s">
        <v>374</v>
      </c>
      <c r="C10" s="13">
        <v>44816</v>
      </c>
      <c r="D10" s="14" t="s">
        <v>61</v>
      </c>
      <c r="E10" s="14" t="s">
        <v>119</v>
      </c>
      <c r="F10" s="5" t="s">
        <v>120</v>
      </c>
      <c r="G10" s="15"/>
      <c r="H10" s="56" t="s">
        <v>162</v>
      </c>
      <c r="I10" s="2" t="s">
        <v>168</v>
      </c>
      <c r="J10" s="5" t="s">
        <v>118</v>
      </c>
      <c r="K10" s="44"/>
      <c r="L10" s="44" t="s">
        <v>90</v>
      </c>
      <c r="M10" s="44" t="s">
        <v>500</v>
      </c>
      <c r="N10" s="44" t="s">
        <v>498</v>
      </c>
      <c r="O10" s="44" t="s">
        <v>487</v>
      </c>
      <c r="P10" s="44" t="s">
        <v>499</v>
      </c>
      <c r="Q10" s="45" t="s">
        <v>477</v>
      </c>
      <c r="R10" s="45" t="s">
        <v>478</v>
      </c>
      <c r="S10" s="45" t="s">
        <v>479</v>
      </c>
      <c r="T10" s="45" t="s">
        <v>480</v>
      </c>
      <c r="U10" s="45" t="s">
        <v>481</v>
      </c>
      <c r="V10" s="45" t="s">
        <v>482</v>
      </c>
      <c r="W10" s="45" t="s">
        <v>483</v>
      </c>
      <c r="X10" s="45" t="s">
        <v>484</v>
      </c>
      <c r="Y10" s="50">
        <f t="shared" si="0"/>
        <v>49140.7</v>
      </c>
      <c r="Z10" s="14" t="s">
        <v>62</v>
      </c>
      <c r="AA10" s="49">
        <v>70201</v>
      </c>
      <c r="AB10" s="14" t="s">
        <v>62</v>
      </c>
      <c r="AC10" s="15">
        <f t="shared" si="1"/>
        <v>37.53</v>
      </c>
      <c r="AD10" s="6">
        <v>39.53</v>
      </c>
      <c r="AE10" s="17" t="s">
        <v>133</v>
      </c>
      <c r="AF10" s="7">
        <v>4</v>
      </c>
      <c r="AG10" s="5" t="s">
        <v>69</v>
      </c>
      <c r="AH10" s="7">
        <v>0.57999999999999996</v>
      </c>
      <c r="AI10" s="7">
        <v>0.41</v>
      </c>
      <c r="AJ10" s="7">
        <v>0.39</v>
      </c>
      <c r="AK10" s="7" t="s">
        <v>63</v>
      </c>
      <c r="AL10" s="7">
        <v>24.5</v>
      </c>
      <c r="AM10" s="18">
        <v>8020980036020</v>
      </c>
      <c r="AN10" s="7" t="s">
        <v>132</v>
      </c>
      <c r="AO10" s="7">
        <v>0.52</v>
      </c>
      <c r="AP10" s="7">
        <v>0.15</v>
      </c>
      <c r="AQ10" s="7">
        <v>1.1499999999999999</v>
      </c>
      <c r="AR10" s="7" t="s">
        <v>134</v>
      </c>
      <c r="AS10" s="7">
        <v>12.9</v>
      </c>
      <c r="AT10" s="18">
        <v>8023857397309</v>
      </c>
      <c r="AU10" s="7" t="s">
        <v>135</v>
      </c>
      <c r="AV10" s="7">
        <v>0.5</v>
      </c>
      <c r="AW10" s="7">
        <v>0.5</v>
      </c>
      <c r="AX10" s="7">
        <v>0.5</v>
      </c>
      <c r="AY10" s="7" t="s">
        <v>63</v>
      </c>
      <c r="AZ10" s="7">
        <v>2.7</v>
      </c>
      <c r="BA10" s="18">
        <v>8020980036037</v>
      </c>
      <c r="BB10" s="18" t="s">
        <v>149</v>
      </c>
      <c r="BC10" s="7">
        <v>0.24</v>
      </c>
      <c r="BD10" s="7">
        <v>0.17799999999999999</v>
      </c>
      <c r="BE10" s="7">
        <v>4.8000000000000001E-2</v>
      </c>
      <c r="BF10" s="7" t="s">
        <v>63</v>
      </c>
      <c r="BG10" s="7">
        <v>0.43</v>
      </c>
      <c r="BH10" s="18">
        <v>8023857365582</v>
      </c>
      <c r="BI10" s="6">
        <v>36</v>
      </c>
      <c r="BJ10" s="6">
        <v>53</v>
      </c>
      <c r="BK10" s="6">
        <v>34</v>
      </c>
      <c r="BL10" s="6">
        <v>33</v>
      </c>
      <c r="BM10" s="7">
        <v>52</v>
      </c>
      <c r="BN10" s="17" t="s">
        <v>60</v>
      </c>
      <c r="BO10" s="15">
        <v>18</v>
      </c>
      <c r="BP10" s="15" t="s">
        <v>68</v>
      </c>
      <c r="BQ10" s="15" t="s">
        <v>58</v>
      </c>
      <c r="BR10" s="14" t="s">
        <v>59</v>
      </c>
      <c r="BS10" s="15" t="s">
        <v>64</v>
      </c>
      <c r="BT10" s="14" t="s">
        <v>93</v>
      </c>
      <c r="BU10" s="14" t="s">
        <v>70</v>
      </c>
      <c r="BV10" s="14" t="s">
        <v>58</v>
      </c>
      <c r="BW10" s="14" t="s">
        <v>146</v>
      </c>
      <c r="BX10" s="14" t="s">
        <v>58</v>
      </c>
      <c r="BY10" s="15" t="s">
        <v>65</v>
      </c>
      <c r="BZ10" s="15" t="s">
        <v>60</v>
      </c>
      <c r="CA10" s="14" t="s">
        <v>96</v>
      </c>
      <c r="CB10" s="14" t="s">
        <v>110</v>
      </c>
      <c r="CC10" s="14" t="s">
        <v>114</v>
      </c>
      <c r="CD10" s="14" t="s">
        <v>58</v>
      </c>
      <c r="CE10" s="14" t="s">
        <v>102</v>
      </c>
      <c r="CF10" s="14" t="s">
        <v>98</v>
      </c>
      <c r="CG10" s="19" t="s">
        <v>117</v>
      </c>
      <c r="CH10" s="15">
        <v>114</v>
      </c>
      <c r="CI10" s="15">
        <v>12</v>
      </c>
      <c r="CJ10" s="15" t="s">
        <v>58</v>
      </c>
      <c r="CK10" s="14" t="s">
        <v>170</v>
      </c>
      <c r="CL10" s="20"/>
      <c r="CM10" s="14" t="s">
        <v>66</v>
      </c>
      <c r="CN10" s="14" t="s">
        <v>67</v>
      </c>
      <c r="CO10" s="48" t="s">
        <v>174</v>
      </c>
      <c r="CP10" s="48" t="s">
        <v>446</v>
      </c>
    </row>
    <row r="11" spans="1:94" ht="67.95" customHeight="1" x14ac:dyDescent="0.25">
      <c r="A11" s="3" t="s">
        <v>448</v>
      </c>
      <c r="B11" s="51" t="s">
        <v>375</v>
      </c>
      <c r="C11" s="13">
        <v>44816</v>
      </c>
      <c r="D11" s="14" t="s">
        <v>61</v>
      </c>
      <c r="E11" s="14" t="s">
        <v>119</v>
      </c>
      <c r="F11" s="5" t="s">
        <v>120</v>
      </c>
      <c r="G11" s="15"/>
      <c r="H11" s="56" t="s">
        <v>163</v>
      </c>
      <c r="I11" s="2" t="s">
        <v>169</v>
      </c>
      <c r="J11" s="5" t="s">
        <v>118</v>
      </c>
      <c r="K11" s="44"/>
      <c r="L11" s="44" t="s">
        <v>90</v>
      </c>
      <c r="M11" s="44" t="s">
        <v>503</v>
      </c>
      <c r="N11" s="44" t="s">
        <v>501</v>
      </c>
      <c r="O11" s="44" t="s">
        <v>487</v>
      </c>
      <c r="P11" s="44" t="s">
        <v>502</v>
      </c>
      <c r="Q11" s="45" t="s">
        <v>477</v>
      </c>
      <c r="R11" s="45" t="s">
        <v>478</v>
      </c>
      <c r="S11" s="45" t="s">
        <v>479</v>
      </c>
      <c r="T11" s="45" t="s">
        <v>480</v>
      </c>
      <c r="U11" s="45" t="s">
        <v>481</v>
      </c>
      <c r="V11" s="45" t="s">
        <v>482</v>
      </c>
      <c r="W11" s="45" t="s">
        <v>483</v>
      </c>
      <c r="X11" s="45" t="s">
        <v>484</v>
      </c>
      <c r="Y11" s="50">
        <f t="shared" si="0"/>
        <v>49140.7</v>
      </c>
      <c r="Z11" s="14" t="s">
        <v>62</v>
      </c>
      <c r="AA11" s="49">
        <v>70201</v>
      </c>
      <c r="AB11" s="14" t="s">
        <v>62</v>
      </c>
      <c r="AC11" s="15">
        <f t="shared" si="1"/>
        <v>37.53</v>
      </c>
      <c r="AD11" s="6">
        <v>39.53</v>
      </c>
      <c r="AE11" s="17" t="s">
        <v>133</v>
      </c>
      <c r="AF11" s="7">
        <v>4</v>
      </c>
      <c r="AG11" s="5" t="s">
        <v>69</v>
      </c>
      <c r="AH11" s="7">
        <v>0.57999999999999996</v>
      </c>
      <c r="AI11" s="7">
        <v>0.41</v>
      </c>
      <c r="AJ11" s="7">
        <v>0.39</v>
      </c>
      <c r="AK11" s="7" t="s">
        <v>63</v>
      </c>
      <c r="AL11" s="7">
        <v>24.5</v>
      </c>
      <c r="AM11" s="18">
        <v>8020980036020</v>
      </c>
      <c r="AN11" s="7" t="s">
        <v>132</v>
      </c>
      <c r="AO11" s="7">
        <v>0.52</v>
      </c>
      <c r="AP11" s="7">
        <v>0.15</v>
      </c>
      <c r="AQ11" s="7">
        <v>1.1499999999999999</v>
      </c>
      <c r="AR11" s="7" t="s">
        <v>134</v>
      </c>
      <c r="AS11" s="7">
        <v>12.9</v>
      </c>
      <c r="AT11" s="18">
        <v>8023857397309</v>
      </c>
      <c r="AU11" s="7" t="s">
        <v>135</v>
      </c>
      <c r="AV11" s="7">
        <v>0.5</v>
      </c>
      <c r="AW11" s="7">
        <v>0.5</v>
      </c>
      <c r="AX11" s="7">
        <v>0.5</v>
      </c>
      <c r="AY11" s="7" t="s">
        <v>63</v>
      </c>
      <c r="AZ11" s="7">
        <v>2.7</v>
      </c>
      <c r="BA11" s="18">
        <v>8020980036037</v>
      </c>
      <c r="BB11" s="18" t="s">
        <v>149</v>
      </c>
      <c r="BC11" s="7">
        <v>0.24</v>
      </c>
      <c r="BD11" s="7">
        <v>0.17799999999999999</v>
      </c>
      <c r="BE11" s="7">
        <v>4.8000000000000001E-2</v>
      </c>
      <c r="BF11" s="7" t="s">
        <v>63</v>
      </c>
      <c r="BG11" s="7">
        <v>0.43</v>
      </c>
      <c r="BH11" s="18">
        <v>8023857365674</v>
      </c>
      <c r="BI11" s="6">
        <v>36</v>
      </c>
      <c r="BJ11" s="6">
        <v>53</v>
      </c>
      <c r="BK11" s="6">
        <v>34</v>
      </c>
      <c r="BL11" s="6">
        <v>33</v>
      </c>
      <c r="BM11" s="7">
        <v>52</v>
      </c>
      <c r="BN11" s="17" t="s">
        <v>60</v>
      </c>
      <c r="BO11" s="15">
        <v>18</v>
      </c>
      <c r="BP11" s="15" t="s">
        <v>68</v>
      </c>
      <c r="BQ11" s="15" t="s">
        <v>58</v>
      </c>
      <c r="BR11" s="14" t="s">
        <v>59</v>
      </c>
      <c r="BS11" s="15" t="s">
        <v>64</v>
      </c>
      <c r="BT11" s="14" t="s">
        <v>93</v>
      </c>
      <c r="BU11" s="14" t="s">
        <v>70</v>
      </c>
      <c r="BV11" s="14" t="s">
        <v>58</v>
      </c>
      <c r="BW11" s="14" t="s">
        <v>146</v>
      </c>
      <c r="BX11" s="14" t="s">
        <v>58</v>
      </c>
      <c r="BY11" s="15" t="s">
        <v>65</v>
      </c>
      <c r="BZ11" s="15" t="s">
        <v>60</v>
      </c>
      <c r="CA11" s="14" t="s">
        <v>96</v>
      </c>
      <c r="CB11" s="14" t="s">
        <v>110</v>
      </c>
      <c r="CC11" s="14" t="s">
        <v>114</v>
      </c>
      <c r="CD11" s="14" t="s">
        <v>58</v>
      </c>
      <c r="CE11" s="14" t="s">
        <v>102</v>
      </c>
      <c r="CF11" s="14" t="s">
        <v>98</v>
      </c>
      <c r="CG11" s="19" t="s">
        <v>117</v>
      </c>
      <c r="CH11" s="15">
        <v>114</v>
      </c>
      <c r="CI11" s="15">
        <v>12</v>
      </c>
      <c r="CJ11" s="15" t="s">
        <v>58</v>
      </c>
      <c r="CK11" s="14" t="s">
        <v>170</v>
      </c>
      <c r="CL11" s="20"/>
      <c r="CM11" s="14" t="s">
        <v>66</v>
      </c>
      <c r="CN11" s="14" t="s">
        <v>67</v>
      </c>
      <c r="CO11" s="48" t="s">
        <v>174</v>
      </c>
      <c r="CP11" s="48" t="s">
        <v>446</v>
      </c>
    </row>
    <row r="12" spans="1:94" ht="58.95" customHeight="1" x14ac:dyDescent="0.25">
      <c r="A12" s="3" t="s">
        <v>178</v>
      </c>
      <c r="B12" s="51" t="s">
        <v>376</v>
      </c>
      <c r="C12" s="13">
        <v>44816</v>
      </c>
      <c r="D12" s="14" t="s">
        <v>61</v>
      </c>
      <c r="E12" s="14" t="s">
        <v>119</v>
      </c>
      <c r="F12" s="5" t="s">
        <v>120</v>
      </c>
      <c r="G12" s="15"/>
      <c r="H12" s="56" t="s">
        <v>181</v>
      </c>
      <c r="I12" s="2" t="s">
        <v>186</v>
      </c>
      <c r="J12" s="5" t="s">
        <v>118</v>
      </c>
      <c r="K12" s="44"/>
      <c r="L12" s="44" t="s">
        <v>75</v>
      </c>
      <c r="M12" s="44" t="s">
        <v>513</v>
      </c>
      <c r="N12" s="44" t="s">
        <v>504</v>
      </c>
      <c r="O12" s="44" t="s">
        <v>487</v>
      </c>
      <c r="P12" s="44" t="s">
        <v>476</v>
      </c>
      <c r="Q12" s="44" t="s">
        <v>505</v>
      </c>
      <c r="R12" s="44" t="s">
        <v>506</v>
      </c>
      <c r="S12" s="44" t="s">
        <v>507</v>
      </c>
      <c r="T12" s="44" t="s">
        <v>508</v>
      </c>
      <c r="U12" s="44" t="s">
        <v>509</v>
      </c>
      <c r="V12" s="44" t="s">
        <v>510</v>
      </c>
      <c r="W12" s="44" t="s">
        <v>511</v>
      </c>
      <c r="X12" s="44" t="s">
        <v>512</v>
      </c>
      <c r="Y12" s="50">
        <f t="shared" si="0"/>
        <v>54417.299999999996</v>
      </c>
      <c r="Z12" s="14" t="s">
        <v>62</v>
      </c>
      <c r="AA12" s="49">
        <v>77739</v>
      </c>
      <c r="AB12" s="14" t="s">
        <v>62</v>
      </c>
      <c r="AC12" s="7">
        <f t="shared" si="1"/>
        <v>34.630000000000003</v>
      </c>
      <c r="AD12" s="7">
        <v>36.630000000000003</v>
      </c>
      <c r="AE12" s="17" t="s">
        <v>133</v>
      </c>
      <c r="AF12" s="7">
        <v>4</v>
      </c>
      <c r="AG12" s="5" t="s">
        <v>69</v>
      </c>
      <c r="AH12" s="7">
        <v>0.56999999999999995</v>
      </c>
      <c r="AI12" s="7">
        <v>0.41</v>
      </c>
      <c r="AJ12" s="7">
        <v>0.33500000000000002</v>
      </c>
      <c r="AK12" s="7" t="s">
        <v>63</v>
      </c>
      <c r="AL12" s="7">
        <v>21.3</v>
      </c>
      <c r="AM12" s="21">
        <v>8020980117231</v>
      </c>
      <c r="AN12" s="7" t="s">
        <v>132</v>
      </c>
      <c r="AO12" s="7">
        <v>0.52</v>
      </c>
      <c r="AP12" s="7">
        <v>0.15</v>
      </c>
      <c r="AQ12" s="7">
        <v>1.1499999999999999</v>
      </c>
      <c r="AR12" s="7" t="s">
        <v>134</v>
      </c>
      <c r="AS12" s="7">
        <v>12.9</v>
      </c>
      <c r="AT12" s="18">
        <v>8023857397309</v>
      </c>
      <c r="AU12" s="7" t="s">
        <v>135</v>
      </c>
      <c r="AV12" s="7">
        <v>0.5</v>
      </c>
      <c r="AW12" s="7">
        <v>0.41</v>
      </c>
      <c r="AX12" s="7">
        <v>0.113</v>
      </c>
      <c r="AY12" s="7" t="s">
        <v>63</v>
      </c>
      <c r="AZ12" s="7">
        <v>0.5</v>
      </c>
      <c r="BA12" s="21">
        <v>8020980841921</v>
      </c>
      <c r="BB12" s="18" t="s">
        <v>149</v>
      </c>
      <c r="BC12" s="7">
        <v>0.24</v>
      </c>
      <c r="BD12" s="7">
        <v>0.17799999999999999</v>
      </c>
      <c r="BE12" s="7">
        <v>4.8000000000000001E-2</v>
      </c>
      <c r="BF12" s="7" t="s">
        <v>63</v>
      </c>
      <c r="BG12" s="7">
        <v>0.43</v>
      </c>
      <c r="BH12" s="18">
        <v>8023857436541</v>
      </c>
      <c r="BI12" s="15">
        <v>36</v>
      </c>
      <c r="BJ12" s="15">
        <v>53</v>
      </c>
      <c r="BK12" s="15">
        <v>28.5</v>
      </c>
      <c r="BL12" s="15">
        <v>27.5</v>
      </c>
      <c r="BM12" s="7">
        <v>52</v>
      </c>
      <c r="BN12" s="17" t="s">
        <v>60</v>
      </c>
      <c r="BO12" s="15">
        <v>18</v>
      </c>
      <c r="BP12" s="15" t="s">
        <v>68</v>
      </c>
      <c r="BQ12" s="15" t="s">
        <v>58</v>
      </c>
      <c r="BR12" s="14" t="s">
        <v>59</v>
      </c>
      <c r="BS12" s="15" t="s">
        <v>64</v>
      </c>
      <c r="BT12" s="14" t="s">
        <v>93</v>
      </c>
      <c r="BU12" s="14" t="s">
        <v>70</v>
      </c>
      <c r="BV12" s="14" t="s">
        <v>58</v>
      </c>
      <c r="BW12" s="14" t="s">
        <v>146</v>
      </c>
      <c r="BX12" s="14" t="s">
        <v>58</v>
      </c>
      <c r="BY12" s="15" t="s">
        <v>65</v>
      </c>
      <c r="BZ12" s="15" t="s">
        <v>60</v>
      </c>
      <c r="CA12" s="14" t="s">
        <v>96</v>
      </c>
      <c r="CB12" s="14" t="s">
        <v>110</v>
      </c>
      <c r="CC12" s="14" t="s">
        <v>114</v>
      </c>
      <c r="CD12" s="14" t="s">
        <v>58</v>
      </c>
      <c r="CE12" s="14" t="s">
        <v>102</v>
      </c>
      <c r="CF12" s="14" t="s">
        <v>98</v>
      </c>
      <c r="CG12" s="19" t="s">
        <v>117</v>
      </c>
      <c r="CH12" s="15">
        <v>114</v>
      </c>
      <c r="CI12" s="15">
        <v>12</v>
      </c>
      <c r="CJ12" s="15" t="s">
        <v>58</v>
      </c>
      <c r="CK12" s="14" t="s">
        <v>71</v>
      </c>
      <c r="CL12" s="20"/>
      <c r="CM12" s="14" t="s">
        <v>66</v>
      </c>
      <c r="CN12" s="14" t="s">
        <v>67</v>
      </c>
      <c r="CO12" s="48" t="s">
        <v>137</v>
      </c>
      <c r="CP12" s="48" t="s">
        <v>446</v>
      </c>
    </row>
    <row r="13" spans="1:94" ht="58.95" customHeight="1" x14ac:dyDescent="0.25">
      <c r="A13" s="3" t="s">
        <v>179</v>
      </c>
      <c r="B13" s="51" t="s">
        <v>377</v>
      </c>
      <c r="C13" s="13">
        <v>44816</v>
      </c>
      <c r="D13" s="14" t="s">
        <v>61</v>
      </c>
      <c r="E13" s="14" t="s">
        <v>119</v>
      </c>
      <c r="F13" s="5" t="s">
        <v>120</v>
      </c>
      <c r="G13" s="15"/>
      <c r="H13" s="56" t="s">
        <v>182</v>
      </c>
      <c r="I13" s="2" t="s">
        <v>187</v>
      </c>
      <c r="J13" s="5" t="s">
        <v>118</v>
      </c>
      <c r="K13" s="44"/>
      <c r="L13" s="44" t="s">
        <v>75</v>
      </c>
      <c r="M13" s="44" t="s">
        <v>515</v>
      </c>
      <c r="N13" s="44" t="s">
        <v>514</v>
      </c>
      <c r="O13" s="44" t="s">
        <v>487</v>
      </c>
      <c r="P13" s="44" t="s">
        <v>491</v>
      </c>
      <c r="Q13" s="45" t="s">
        <v>505</v>
      </c>
      <c r="R13" s="45" t="s">
        <v>506</v>
      </c>
      <c r="S13" s="45" t="s">
        <v>507</v>
      </c>
      <c r="T13" s="45" t="s">
        <v>508</v>
      </c>
      <c r="U13" s="45" t="s">
        <v>509</v>
      </c>
      <c r="V13" s="45" t="s">
        <v>510</v>
      </c>
      <c r="W13" s="45" t="s">
        <v>511</v>
      </c>
      <c r="X13" s="45" t="s">
        <v>512</v>
      </c>
      <c r="Y13" s="50">
        <f t="shared" si="0"/>
        <v>56740.6</v>
      </c>
      <c r="Z13" s="14" t="s">
        <v>62</v>
      </c>
      <c r="AA13" s="49">
        <v>81058</v>
      </c>
      <c r="AB13" s="14" t="s">
        <v>62</v>
      </c>
      <c r="AC13" s="7">
        <f t="shared" si="1"/>
        <v>34.630000000000003</v>
      </c>
      <c r="AD13" s="7">
        <v>36.630000000000003</v>
      </c>
      <c r="AE13" s="17" t="s">
        <v>133</v>
      </c>
      <c r="AF13" s="7">
        <v>4</v>
      </c>
      <c r="AG13" s="5" t="s">
        <v>69</v>
      </c>
      <c r="AH13" s="7">
        <v>0.56999999999999995</v>
      </c>
      <c r="AI13" s="7">
        <v>0.41</v>
      </c>
      <c r="AJ13" s="7">
        <v>0.33500000000000002</v>
      </c>
      <c r="AK13" s="7" t="s">
        <v>63</v>
      </c>
      <c r="AL13" s="7">
        <v>21.3</v>
      </c>
      <c r="AM13" s="21">
        <v>8020980117231</v>
      </c>
      <c r="AN13" s="7" t="s">
        <v>132</v>
      </c>
      <c r="AO13" s="7">
        <v>0.52</v>
      </c>
      <c r="AP13" s="7">
        <v>0.15</v>
      </c>
      <c r="AQ13" s="7">
        <v>1.1499999999999999</v>
      </c>
      <c r="AR13" s="7" t="s">
        <v>134</v>
      </c>
      <c r="AS13" s="7">
        <v>12.9</v>
      </c>
      <c r="AT13" s="18">
        <v>8023857397309</v>
      </c>
      <c r="AU13" s="7" t="s">
        <v>135</v>
      </c>
      <c r="AV13" s="7">
        <v>0.5</v>
      </c>
      <c r="AW13" s="7">
        <v>0.41</v>
      </c>
      <c r="AX13" s="7">
        <v>0.113</v>
      </c>
      <c r="AY13" s="7" t="s">
        <v>63</v>
      </c>
      <c r="AZ13" s="7">
        <v>0.5</v>
      </c>
      <c r="BA13" s="21">
        <v>8020980841921</v>
      </c>
      <c r="BB13" s="18" t="s">
        <v>149</v>
      </c>
      <c r="BC13" s="7">
        <v>0.24</v>
      </c>
      <c r="BD13" s="7">
        <v>0.17799999999999999</v>
      </c>
      <c r="BE13" s="7">
        <v>4.8000000000000001E-2</v>
      </c>
      <c r="BF13" s="7" t="s">
        <v>63</v>
      </c>
      <c r="BG13" s="7">
        <v>0.43</v>
      </c>
      <c r="BH13" s="18">
        <v>8023857303799</v>
      </c>
      <c r="BI13" s="15">
        <v>36</v>
      </c>
      <c r="BJ13" s="15">
        <v>53</v>
      </c>
      <c r="BK13" s="15">
        <v>28.5</v>
      </c>
      <c r="BL13" s="15">
        <v>27.5</v>
      </c>
      <c r="BM13" s="7">
        <v>52</v>
      </c>
      <c r="BN13" s="17" t="s">
        <v>60</v>
      </c>
      <c r="BO13" s="15">
        <v>18</v>
      </c>
      <c r="BP13" s="15" t="s">
        <v>68</v>
      </c>
      <c r="BQ13" s="15" t="s">
        <v>58</v>
      </c>
      <c r="BR13" s="14" t="s">
        <v>59</v>
      </c>
      <c r="BS13" s="15" t="s">
        <v>64</v>
      </c>
      <c r="BT13" s="14" t="s">
        <v>93</v>
      </c>
      <c r="BU13" s="14" t="s">
        <v>70</v>
      </c>
      <c r="BV13" s="14" t="s">
        <v>58</v>
      </c>
      <c r="BW13" s="14" t="s">
        <v>146</v>
      </c>
      <c r="BX13" s="14" t="s">
        <v>58</v>
      </c>
      <c r="BY13" s="15" t="s">
        <v>65</v>
      </c>
      <c r="BZ13" s="15" t="s">
        <v>60</v>
      </c>
      <c r="CA13" s="14" t="s">
        <v>96</v>
      </c>
      <c r="CB13" s="14" t="s">
        <v>110</v>
      </c>
      <c r="CC13" s="14" t="s">
        <v>114</v>
      </c>
      <c r="CD13" s="14" t="s">
        <v>58</v>
      </c>
      <c r="CE13" s="14" t="s">
        <v>102</v>
      </c>
      <c r="CF13" s="14" t="s">
        <v>98</v>
      </c>
      <c r="CG13" s="19" t="s">
        <v>117</v>
      </c>
      <c r="CH13" s="15">
        <v>114</v>
      </c>
      <c r="CI13" s="15">
        <v>12</v>
      </c>
      <c r="CJ13" s="15" t="s">
        <v>58</v>
      </c>
      <c r="CK13" s="14" t="s">
        <v>170</v>
      </c>
      <c r="CL13" s="20"/>
      <c r="CM13" s="14" t="s">
        <v>66</v>
      </c>
      <c r="CN13" s="14" t="s">
        <v>67</v>
      </c>
      <c r="CO13" s="48" t="s">
        <v>174</v>
      </c>
      <c r="CP13" s="48" t="s">
        <v>446</v>
      </c>
    </row>
    <row r="14" spans="1:94" ht="58.95" customHeight="1" x14ac:dyDescent="0.25">
      <c r="A14" s="3" t="s">
        <v>180</v>
      </c>
      <c r="B14" s="51" t="s">
        <v>378</v>
      </c>
      <c r="C14" s="13">
        <v>44816</v>
      </c>
      <c r="D14" s="14" t="s">
        <v>61</v>
      </c>
      <c r="E14" s="14" t="s">
        <v>119</v>
      </c>
      <c r="F14" s="5" t="s">
        <v>120</v>
      </c>
      <c r="G14" s="15"/>
      <c r="H14" s="56" t="s">
        <v>183</v>
      </c>
      <c r="I14" s="2" t="s">
        <v>188</v>
      </c>
      <c r="J14" s="5" t="s">
        <v>118</v>
      </c>
      <c r="K14" s="44"/>
      <c r="L14" s="44" t="s">
        <v>75</v>
      </c>
      <c r="M14" s="44" t="s">
        <v>515</v>
      </c>
      <c r="N14" s="44" t="s">
        <v>516</v>
      </c>
      <c r="O14" s="44" t="s">
        <v>487</v>
      </c>
      <c r="P14" s="44" t="s">
        <v>495</v>
      </c>
      <c r="Q14" s="45" t="s">
        <v>505</v>
      </c>
      <c r="R14" s="45" t="s">
        <v>506</v>
      </c>
      <c r="S14" s="45" t="s">
        <v>507</v>
      </c>
      <c r="T14" s="45" t="s">
        <v>508</v>
      </c>
      <c r="U14" s="45" t="s">
        <v>509</v>
      </c>
      <c r="V14" s="45" t="s">
        <v>510</v>
      </c>
      <c r="W14" s="45" t="s">
        <v>511</v>
      </c>
      <c r="X14" s="45" t="s">
        <v>512</v>
      </c>
      <c r="Y14" s="50">
        <f t="shared" si="0"/>
        <v>54154.799999999996</v>
      </c>
      <c r="Z14" s="14" t="s">
        <v>62</v>
      </c>
      <c r="AA14" s="49">
        <v>77364</v>
      </c>
      <c r="AB14" s="14" t="s">
        <v>62</v>
      </c>
      <c r="AC14" s="7">
        <f t="shared" si="1"/>
        <v>34.630000000000003</v>
      </c>
      <c r="AD14" s="7">
        <v>36.630000000000003</v>
      </c>
      <c r="AE14" s="17" t="s">
        <v>133</v>
      </c>
      <c r="AF14" s="7">
        <v>4</v>
      </c>
      <c r="AG14" s="5" t="s">
        <v>69</v>
      </c>
      <c r="AH14" s="7">
        <v>0.56999999999999995</v>
      </c>
      <c r="AI14" s="7">
        <v>0.41</v>
      </c>
      <c r="AJ14" s="7">
        <v>0.33500000000000002</v>
      </c>
      <c r="AK14" s="7" t="s">
        <v>63</v>
      </c>
      <c r="AL14" s="7">
        <v>21.3</v>
      </c>
      <c r="AM14" s="21">
        <v>8020980117231</v>
      </c>
      <c r="AN14" s="7" t="s">
        <v>132</v>
      </c>
      <c r="AO14" s="7">
        <v>0.52</v>
      </c>
      <c r="AP14" s="7">
        <v>0.15</v>
      </c>
      <c r="AQ14" s="7">
        <v>1.1499999999999999</v>
      </c>
      <c r="AR14" s="7" t="s">
        <v>134</v>
      </c>
      <c r="AS14" s="7">
        <v>12.9</v>
      </c>
      <c r="AT14" s="18">
        <v>8023857397309</v>
      </c>
      <c r="AU14" s="7" t="s">
        <v>135</v>
      </c>
      <c r="AV14" s="7">
        <v>0.5</v>
      </c>
      <c r="AW14" s="7">
        <v>0.41</v>
      </c>
      <c r="AX14" s="7">
        <v>0.113</v>
      </c>
      <c r="AY14" s="7" t="s">
        <v>63</v>
      </c>
      <c r="AZ14" s="7">
        <v>0.5</v>
      </c>
      <c r="BA14" s="21">
        <v>8020980841921</v>
      </c>
      <c r="BB14" s="18" t="s">
        <v>149</v>
      </c>
      <c r="BC14" s="7">
        <v>0.24</v>
      </c>
      <c r="BD14" s="7">
        <v>0.17799999999999999</v>
      </c>
      <c r="BE14" s="7">
        <v>4.8000000000000001E-2</v>
      </c>
      <c r="BF14" s="7" t="s">
        <v>63</v>
      </c>
      <c r="BG14" s="7">
        <v>0.43</v>
      </c>
      <c r="BH14" s="18">
        <v>8023857303782</v>
      </c>
      <c r="BI14" s="15">
        <v>36</v>
      </c>
      <c r="BJ14" s="15">
        <v>53</v>
      </c>
      <c r="BK14" s="15">
        <v>28.5</v>
      </c>
      <c r="BL14" s="15">
        <v>27.5</v>
      </c>
      <c r="BM14" s="7">
        <v>52</v>
      </c>
      <c r="BN14" s="17" t="s">
        <v>60</v>
      </c>
      <c r="BO14" s="15">
        <v>18</v>
      </c>
      <c r="BP14" s="15" t="s">
        <v>68</v>
      </c>
      <c r="BQ14" s="15" t="s">
        <v>58</v>
      </c>
      <c r="BR14" s="14" t="s">
        <v>59</v>
      </c>
      <c r="BS14" s="15" t="s">
        <v>64</v>
      </c>
      <c r="BT14" s="14" t="s">
        <v>93</v>
      </c>
      <c r="BU14" s="14" t="s">
        <v>70</v>
      </c>
      <c r="BV14" s="14" t="s">
        <v>58</v>
      </c>
      <c r="BW14" s="14" t="s">
        <v>146</v>
      </c>
      <c r="BX14" s="14" t="s">
        <v>58</v>
      </c>
      <c r="BY14" s="15" t="s">
        <v>65</v>
      </c>
      <c r="BZ14" s="15" t="s">
        <v>60</v>
      </c>
      <c r="CA14" s="14" t="s">
        <v>96</v>
      </c>
      <c r="CB14" s="14" t="s">
        <v>110</v>
      </c>
      <c r="CC14" s="14" t="s">
        <v>114</v>
      </c>
      <c r="CD14" s="14" t="s">
        <v>58</v>
      </c>
      <c r="CE14" s="14" t="s">
        <v>102</v>
      </c>
      <c r="CF14" s="14" t="s">
        <v>98</v>
      </c>
      <c r="CG14" s="19" t="s">
        <v>117</v>
      </c>
      <c r="CH14" s="15">
        <v>114</v>
      </c>
      <c r="CI14" s="15">
        <v>12</v>
      </c>
      <c r="CJ14" s="15" t="s">
        <v>58</v>
      </c>
      <c r="CK14" s="14" t="s">
        <v>172</v>
      </c>
      <c r="CL14" s="20"/>
      <c r="CM14" s="14" t="s">
        <v>66</v>
      </c>
      <c r="CN14" s="14" t="s">
        <v>67</v>
      </c>
      <c r="CO14" s="48" t="s">
        <v>176</v>
      </c>
      <c r="CP14" s="48" t="s">
        <v>446</v>
      </c>
    </row>
    <row r="15" spans="1:94" ht="58.95" customHeight="1" x14ac:dyDescent="0.25">
      <c r="A15" s="3" t="s">
        <v>449</v>
      </c>
      <c r="B15" s="51" t="s">
        <v>379</v>
      </c>
      <c r="C15" s="13">
        <v>44816</v>
      </c>
      <c r="D15" s="14" t="s">
        <v>61</v>
      </c>
      <c r="E15" s="14" t="s">
        <v>119</v>
      </c>
      <c r="F15" s="5" t="s">
        <v>120</v>
      </c>
      <c r="G15" s="15"/>
      <c r="H15" s="56" t="s">
        <v>184</v>
      </c>
      <c r="I15" s="2" t="s">
        <v>189</v>
      </c>
      <c r="J15" s="5" t="s">
        <v>118</v>
      </c>
      <c r="K15" s="44"/>
      <c r="L15" s="44" t="s">
        <v>75</v>
      </c>
      <c r="M15" s="44" t="s">
        <v>518</v>
      </c>
      <c r="N15" s="44" t="s">
        <v>517</v>
      </c>
      <c r="O15" s="44" t="s">
        <v>487</v>
      </c>
      <c r="P15" s="44" t="s">
        <v>499</v>
      </c>
      <c r="Q15" s="45" t="s">
        <v>505</v>
      </c>
      <c r="R15" s="45" t="s">
        <v>506</v>
      </c>
      <c r="S15" s="45" t="s">
        <v>507</v>
      </c>
      <c r="T15" s="45" t="s">
        <v>508</v>
      </c>
      <c r="U15" s="45" t="s">
        <v>509</v>
      </c>
      <c r="V15" s="45" t="s">
        <v>510</v>
      </c>
      <c r="W15" s="45" t="s">
        <v>511</v>
      </c>
      <c r="X15" s="45" t="s">
        <v>512</v>
      </c>
      <c r="Y15" s="50">
        <f t="shared" si="0"/>
        <v>56784</v>
      </c>
      <c r="Z15" s="14" t="s">
        <v>62</v>
      </c>
      <c r="AA15" s="49">
        <v>81120</v>
      </c>
      <c r="AB15" s="14" t="s">
        <v>62</v>
      </c>
      <c r="AC15" s="7">
        <f t="shared" si="1"/>
        <v>34.630000000000003</v>
      </c>
      <c r="AD15" s="7">
        <v>36.630000000000003</v>
      </c>
      <c r="AE15" s="17" t="s">
        <v>133</v>
      </c>
      <c r="AF15" s="7">
        <v>4</v>
      </c>
      <c r="AG15" s="5" t="s">
        <v>69</v>
      </c>
      <c r="AH15" s="7">
        <v>0.56999999999999995</v>
      </c>
      <c r="AI15" s="7">
        <v>0.41</v>
      </c>
      <c r="AJ15" s="7">
        <v>0.33500000000000002</v>
      </c>
      <c r="AK15" s="7" t="s">
        <v>63</v>
      </c>
      <c r="AL15" s="7">
        <v>21.3</v>
      </c>
      <c r="AM15" s="21">
        <v>8020980117231</v>
      </c>
      <c r="AN15" s="7" t="s">
        <v>132</v>
      </c>
      <c r="AO15" s="7">
        <v>0.52</v>
      </c>
      <c r="AP15" s="7">
        <v>0.15</v>
      </c>
      <c r="AQ15" s="7">
        <v>1.1499999999999999</v>
      </c>
      <c r="AR15" s="7" t="s">
        <v>134</v>
      </c>
      <c r="AS15" s="7">
        <v>12.9</v>
      </c>
      <c r="AT15" s="18">
        <v>8023857397309</v>
      </c>
      <c r="AU15" s="7" t="s">
        <v>135</v>
      </c>
      <c r="AV15" s="7">
        <v>0.5</v>
      </c>
      <c r="AW15" s="7">
        <v>0.41</v>
      </c>
      <c r="AX15" s="7">
        <v>0.113</v>
      </c>
      <c r="AY15" s="7" t="s">
        <v>63</v>
      </c>
      <c r="AZ15" s="7">
        <v>0.5</v>
      </c>
      <c r="BA15" s="21">
        <v>8020980841921</v>
      </c>
      <c r="BB15" s="18" t="s">
        <v>149</v>
      </c>
      <c r="BC15" s="7">
        <v>0.24</v>
      </c>
      <c r="BD15" s="7">
        <v>0.17799999999999999</v>
      </c>
      <c r="BE15" s="7">
        <v>4.8000000000000001E-2</v>
      </c>
      <c r="BF15" s="7" t="s">
        <v>63</v>
      </c>
      <c r="BG15" s="7">
        <v>0.43</v>
      </c>
      <c r="BH15" s="18">
        <v>8023857365582</v>
      </c>
      <c r="BI15" s="15">
        <v>36</v>
      </c>
      <c r="BJ15" s="15">
        <v>53</v>
      </c>
      <c r="BK15" s="15">
        <v>28.5</v>
      </c>
      <c r="BL15" s="15">
        <v>27.5</v>
      </c>
      <c r="BM15" s="7">
        <v>52</v>
      </c>
      <c r="BN15" s="17" t="s">
        <v>60</v>
      </c>
      <c r="BO15" s="15">
        <v>18</v>
      </c>
      <c r="BP15" s="15" t="s">
        <v>68</v>
      </c>
      <c r="BQ15" s="15" t="s">
        <v>58</v>
      </c>
      <c r="BR15" s="14" t="s">
        <v>59</v>
      </c>
      <c r="BS15" s="15" t="s">
        <v>64</v>
      </c>
      <c r="BT15" s="14" t="s">
        <v>93</v>
      </c>
      <c r="BU15" s="14" t="s">
        <v>70</v>
      </c>
      <c r="BV15" s="14" t="s">
        <v>58</v>
      </c>
      <c r="BW15" s="14" t="s">
        <v>146</v>
      </c>
      <c r="BX15" s="14" t="s">
        <v>58</v>
      </c>
      <c r="BY15" s="15" t="s">
        <v>65</v>
      </c>
      <c r="BZ15" s="15" t="s">
        <v>60</v>
      </c>
      <c r="CA15" s="14" t="s">
        <v>96</v>
      </c>
      <c r="CB15" s="14" t="s">
        <v>110</v>
      </c>
      <c r="CC15" s="14" t="s">
        <v>114</v>
      </c>
      <c r="CD15" s="14" t="s">
        <v>58</v>
      </c>
      <c r="CE15" s="14" t="s">
        <v>102</v>
      </c>
      <c r="CF15" s="14" t="s">
        <v>98</v>
      </c>
      <c r="CG15" s="19" t="s">
        <v>117</v>
      </c>
      <c r="CH15" s="15">
        <v>114</v>
      </c>
      <c r="CI15" s="15">
        <v>12</v>
      </c>
      <c r="CJ15" s="15" t="s">
        <v>58</v>
      </c>
      <c r="CK15" s="14" t="s">
        <v>170</v>
      </c>
      <c r="CL15" s="20"/>
      <c r="CM15" s="14" t="s">
        <v>66</v>
      </c>
      <c r="CN15" s="14" t="s">
        <v>67</v>
      </c>
      <c r="CO15" s="48" t="s">
        <v>174</v>
      </c>
      <c r="CP15" s="48" t="s">
        <v>446</v>
      </c>
    </row>
    <row r="16" spans="1:94" ht="58.95" customHeight="1" x14ac:dyDescent="0.25">
      <c r="A16" s="3" t="s">
        <v>450</v>
      </c>
      <c r="B16" s="51" t="s">
        <v>380</v>
      </c>
      <c r="C16" s="13">
        <v>44816</v>
      </c>
      <c r="D16" s="14" t="s">
        <v>61</v>
      </c>
      <c r="E16" s="14" t="s">
        <v>119</v>
      </c>
      <c r="F16" s="5" t="s">
        <v>120</v>
      </c>
      <c r="G16" s="15"/>
      <c r="H16" s="56" t="s">
        <v>185</v>
      </c>
      <c r="I16" s="2" t="s">
        <v>190</v>
      </c>
      <c r="J16" s="5" t="s">
        <v>118</v>
      </c>
      <c r="K16" s="44"/>
      <c r="L16" s="44" t="s">
        <v>75</v>
      </c>
      <c r="M16" s="44" t="s">
        <v>520</v>
      </c>
      <c r="N16" s="44" t="s">
        <v>519</v>
      </c>
      <c r="O16" s="44" t="s">
        <v>487</v>
      </c>
      <c r="P16" s="44" t="s">
        <v>502</v>
      </c>
      <c r="Q16" s="52" t="s">
        <v>505</v>
      </c>
      <c r="R16" s="52" t="s">
        <v>506</v>
      </c>
      <c r="S16" s="45" t="s">
        <v>507</v>
      </c>
      <c r="T16" s="45" t="s">
        <v>508</v>
      </c>
      <c r="U16" s="45" t="s">
        <v>509</v>
      </c>
      <c r="V16" s="45" t="s">
        <v>510</v>
      </c>
      <c r="W16" s="45" t="s">
        <v>511</v>
      </c>
      <c r="X16" s="45" t="s">
        <v>512</v>
      </c>
      <c r="Y16" s="50">
        <f t="shared" si="0"/>
        <v>56784</v>
      </c>
      <c r="Z16" s="14" t="s">
        <v>62</v>
      </c>
      <c r="AA16" s="49">
        <v>81120</v>
      </c>
      <c r="AB16" s="14" t="s">
        <v>62</v>
      </c>
      <c r="AC16" s="7">
        <f t="shared" si="1"/>
        <v>34.630000000000003</v>
      </c>
      <c r="AD16" s="7">
        <v>36.630000000000003</v>
      </c>
      <c r="AE16" s="17" t="s">
        <v>133</v>
      </c>
      <c r="AF16" s="7">
        <v>4</v>
      </c>
      <c r="AG16" s="5" t="s">
        <v>69</v>
      </c>
      <c r="AH16" s="7">
        <v>0.56999999999999995</v>
      </c>
      <c r="AI16" s="7">
        <v>0.41</v>
      </c>
      <c r="AJ16" s="7">
        <v>0.33500000000000002</v>
      </c>
      <c r="AK16" s="7" t="s">
        <v>63</v>
      </c>
      <c r="AL16" s="7">
        <v>21.3</v>
      </c>
      <c r="AM16" s="21">
        <v>8020980117231</v>
      </c>
      <c r="AN16" s="7" t="s">
        <v>132</v>
      </c>
      <c r="AO16" s="7">
        <v>0.52</v>
      </c>
      <c r="AP16" s="7">
        <v>0.15</v>
      </c>
      <c r="AQ16" s="7">
        <v>1.1499999999999999</v>
      </c>
      <c r="AR16" s="7" t="s">
        <v>134</v>
      </c>
      <c r="AS16" s="7">
        <v>12.9</v>
      </c>
      <c r="AT16" s="18">
        <v>8023857397309</v>
      </c>
      <c r="AU16" s="7" t="s">
        <v>135</v>
      </c>
      <c r="AV16" s="7">
        <v>0.5</v>
      </c>
      <c r="AW16" s="7">
        <v>0.41</v>
      </c>
      <c r="AX16" s="7">
        <v>0.113</v>
      </c>
      <c r="AY16" s="7" t="s">
        <v>63</v>
      </c>
      <c r="AZ16" s="7">
        <v>0.5</v>
      </c>
      <c r="BA16" s="21">
        <v>8020980841921</v>
      </c>
      <c r="BB16" s="18" t="s">
        <v>149</v>
      </c>
      <c r="BC16" s="7">
        <v>0.24</v>
      </c>
      <c r="BD16" s="7">
        <v>0.17799999999999999</v>
      </c>
      <c r="BE16" s="7">
        <v>4.8000000000000001E-2</v>
      </c>
      <c r="BF16" s="7" t="s">
        <v>63</v>
      </c>
      <c r="BG16" s="7">
        <v>0.43</v>
      </c>
      <c r="BH16" s="18">
        <v>8023857365674</v>
      </c>
      <c r="BI16" s="15">
        <v>36</v>
      </c>
      <c r="BJ16" s="15">
        <v>53</v>
      </c>
      <c r="BK16" s="15">
        <v>28.5</v>
      </c>
      <c r="BL16" s="15">
        <v>27.5</v>
      </c>
      <c r="BM16" s="7">
        <v>52</v>
      </c>
      <c r="BN16" s="17" t="s">
        <v>60</v>
      </c>
      <c r="BO16" s="15">
        <v>18</v>
      </c>
      <c r="BP16" s="15" t="s">
        <v>68</v>
      </c>
      <c r="BQ16" s="15" t="s">
        <v>58</v>
      </c>
      <c r="BR16" s="14" t="s">
        <v>59</v>
      </c>
      <c r="BS16" s="15" t="s">
        <v>64</v>
      </c>
      <c r="BT16" s="14" t="s">
        <v>93</v>
      </c>
      <c r="BU16" s="14" t="s">
        <v>70</v>
      </c>
      <c r="BV16" s="14" t="s">
        <v>58</v>
      </c>
      <c r="BW16" s="14" t="s">
        <v>146</v>
      </c>
      <c r="BX16" s="14" t="s">
        <v>58</v>
      </c>
      <c r="BY16" s="15" t="s">
        <v>65</v>
      </c>
      <c r="BZ16" s="15" t="s">
        <v>60</v>
      </c>
      <c r="CA16" s="14" t="s">
        <v>96</v>
      </c>
      <c r="CB16" s="14" t="s">
        <v>110</v>
      </c>
      <c r="CC16" s="14" t="s">
        <v>114</v>
      </c>
      <c r="CD16" s="14" t="s">
        <v>58</v>
      </c>
      <c r="CE16" s="14" t="s">
        <v>102</v>
      </c>
      <c r="CF16" s="14" t="s">
        <v>98</v>
      </c>
      <c r="CG16" s="19" t="s">
        <v>117</v>
      </c>
      <c r="CH16" s="15">
        <v>114</v>
      </c>
      <c r="CI16" s="15">
        <v>12</v>
      </c>
      <c r="CJ16" s="15" t="s">
        <v>58</v>
      </c>
      <c r="CK16" s="14" t="s">
        <v>170</v>
      </c>
      <c r="CL16" s="20"/>
      <c r="CM16" s="14" t="s">
        <v>66</v>
      </c>
      <c r="CN16" s="14" t="s">
        <v>67</v>
      </c>
      <c r="CO16" s="48" t="s">
        <v>174</v>
      </c>
      <c r="CP16" s="48" t="s">
        <v>446</v>
      </c>
    </row>
    <row r="17" spans="1:94" ht="58.05" customHeight="1" x14ac:dyDescent="0.25">
      <c r="A17" s="3" t="s">
        <v>191</v>
      </c>
      <c r="B17" s="51" t="s">
        <v>381</v>
      </c>
      <c r="C17" s="13">
        <v>44816</v>
      </c>
      <c r="D17" s="14" t="s">
        <v>61</v>
      </c>
      <c r="E17" s="14" t="s">
        <v>119</v>
      </c>
      <c r="F17" s="5" t="s">
        <v>120</v>
      </c>
      <c r="G17" s="15"/>
      <c r="H17" s="56" t="s">
        <v>197</v>
      </c>
      <c r="I17" s="2" t="s">
        <v>205</v>
      </c>
      <c r="J17" s="5" t="s">
        <v>118</v>
      </c>
      <c r="K17" s="44"/>
      <c r="L17" s="44" t="s">
        <v>75</v>
      </c>
      <c r="M17" s="44" t="s">
        <v>515</v>
      </c>
      <c r="N17" s="44" t="s">
        <v>521</v>
      </c>
      <c r="O17" s="44" t="s">
        <v>475</v>
      </c>
      <c r="P17" s="44" t="s">
        <v>476</v>
      </c>
      <c r="Q17" s="45" t="s">
        <v>505</v>
      </c>
      <c r="R17" s="45" t="s">
        <v>506</v>
      </c>
      <c r="S17" s="45" t="s">
        <v>507</v>
      </c>
      <c r="T17" s="45" t="s">
        <v>508</v>
      </c>
      <c r="U17" s="45" t="s">
        <v>509</v>
      </c>
      <c r="V17" s="45" t="s">
        <v>510</v>
      </c>
      <c r="W17" s="45" t="s">
        <v>511</v>
      </c>
      <c r="X17" s="45" t="s">
        <v>512</v>
      </c>
      <c r="Y17" s="50">
        <f t="shared" si="0"/>
        <v>58321.899999999994</v>
      </c>
      <c r="Z17" s="14" t="s">
        <v>62</v>
      </c>
      <c r="AA17" s="49">
        <v>83317</v>
      </c>
      <c r="AB17" s="14" t="s">
        <v>62</v>
      </c>
      <c r="AC17" s="7">
        <f t="shared" si="1"/>
        <v>34.630000000000003</v>
      </c>
      <c r="AD17" s="7">
        <v>36.630000000000003</v>
      </c>
      <c r="AE17" s="17" t="s">
        <v>133</v>
      </c>
      <c r="AF17" s="7">
        <v>4</v>
      </c>
      <c r="AG17" s="5" t="s">
        <v>69</v>
      </c>
      <c r="AH17" s="7">
        <v>0.56999999999999995</v>
      </c>
      <c r="AI17" s="7">
        <v>0.41</v>
      </c>
      <c r="AJ17" s="7">
        <v>0.33500000000000002</v>
      </c>
      <c r="AK17" s="7" t="s">
        <v>63</v>
      </c>
      <c r="AL17" s="7">
        <v>21.3</v>
      </c>
      <c r="AM17" s="21">
        <v>8020980117231</v>
      </c>
      <c r="AN17" s="7" t="s">
        <v>132</v>
      </c>
      <c r="AO17" s="7">
        <v>0.52</v>
      </c>
      <c r="AP17" s="7">
        <v>0.15</v>
      </c>
      <c r="AQ17" s="7">
        <v>1.1499999999999999</v>
      </c>
      <c r="AR17" s="7" t="s">
        <v>134</v>
      </c>
      <c r="AS17" s="7">
        <v>12.9</v>
      </c>
      <c r="AT17" s="18">
        <v>8023857397309</v>
      </c>
      <c r="AU17" s="7" t="s">
        <v>135</v>
      </c>
      <c r="AV17" s="7">
        <v>0.5</v>
      </c>
      <c r="AW17" s="7">
        <v>0.41</v>
      </c>
      <c r="AX17" s="7">
        <v>0.113</v>
      </c>
      <c r="AY17" s="7" t="s">
        <v>63</v>
      </c>
      <c r="AZ17" s="7">
        <v>0.5</v>
      </c>
      <c r="BA17" s="21">
        <v>8020980841938</v>
      </c>
      <c r="BB17" s="18" t="s">
        <v>149</v>
      </c>
      <c r="BC17" s="7">
        <v>0.24</v>
      </c>
      <c r="BD17" s="7">
        <v>0.17799999999999999</v>
      </c>
      <c r="BE17" s="7">
        <v>4.8000000000000001E-2</v>
      </c>
      <c r="BF17" s="7" t="s">
        <v>63</v>
      </c>
      <c r="BG17" s="7">
        <v>0.43</v>
      </c>
      <c r="BH17" s="18">
        <v>8023857436541</v>
      </c>
      <c r="BI17" s="15">
        <v>36</v>
      </c>
      <c r="BJ17" s="15">
        <v>53</v>
      </c>
      <c r="BK17" s="15">
        <v>28.5</v>
      </c>
      <c r="BL17" s="15">
        <v>27.5</v>
      </c>
      <c r="BM17" s="7">
        <v>52</v>
      </c>
      <c r="BN17" s="17" t="s">
        <v>60</v>
      </c>
      <c r="BO17" s="15">
        <v>18</v>
      </c>
      <c r="BP17" s="15" t="s">
        <v>68</v>
      </c>
      <c r="BQ17" s="15" t="s">
        <v>58</v>
      </c>
      <c r="BR17" s="14" t="s">
        <v>59</v>
      </c>
      <c r="BS17" s="15" t="s">
        <v>64</v>
      </c>
      <c r="BT17" s="14" t="s">
        <v>93</v>
      </c>
      <c r="BU17" s="14" t="s">
        <v>70</v>
      </c>
      <c r="BV17" s="14" t="s">
        <v>58</v>
      </c>
      <c r="BW17" s="14" t="s">
        <v>146</v>
      </c>
      <c r="BX17" s="14" t="s">
        <v>58</v>
      </c>
      <c r="BY17" s="15" t="s">
        <v>65</v>
      </c>
      <c r="BZ17" s="15" t="s">
        <v>60</v>
      </c>
      <c r="CA17" s="14" t="s">
        <v>96</v>
      </c>
      <c r="CB17" s="14" t="s">
        <v>110</v>
      </c>
      <c r="CC17" s="14" t="s">
        <v>114</v>
      </c>
      <c r="CD17" s="14" t="s">
        <v>58</v>
      </c>
      <c r="CE17" s="14" t="s">
        <v>102</v>
      </c>
      <c r="CF17" s="14" t="s">
        <v>98</v>
      </c>
      <c r="CG17" s="19" t="s">
        <v>117</v>
      </c>
      <c r="CH17" s="15">
        <v>114</v>
      </c>
      <c r="CI17" s="15">
        <v>12</v>
      </c>
      <c r="CJ17" s="15" t="s">
        <v>58</v>
      </c>
      <c r="CK17" s="14" t="s">
        <v>71</v>
      </c>
      <c r="CL17" s="20"/>
      <c r="CM17" s="14" t="s">
        <v>66</v>
      </c>
      <c r="CN17" s="14" t="s">
        <v>67</v>
      </c>
      <c r="CO17" s="48" t="s">
        <v>137</v>
      </c>
      <c r="CP17" s="48" t="s">
        <v>446</v>
      </c>
    </row>
    <row r="18" spans="1:94" ht="58.05" customHeight="1" x14ac:dyDescent="0.25">
      <c r="A18" s="3" t="s">
        <v>192</v>
      </c>
      <c r="B18" s="51" t="s">
        <v>382</v>
      </c>
      <c r="C18" s="13">
        <v>44816</v>
      </c>
      <c r="D18" s="14" t="s">
        <v>61</v>
      </c>
      <c r="E18" s="14" t="s">
        <v>119</v>
      </c>
      <c r="F18" s="5" t="s">
        <v>120</v>
      </c>
      <c r="G18" s="15"/>
      <c r="H18" s="56" t="s">
        <v>198</v>
      </c>
      <c r="I18" s="2" t="s">
        <v>206</v>
      </c>
      <c r="J18" s="5" t="s">
        <v>118</v>
      </c>
      <c r="K18" s="44"/>
      <c r="L18" s="44" t="s">
        <v>75</v>
      </c>
      <c r="M18" s="44" t="s">
        <v>515</v>
      </c>
      <c r="N18" s="44" t="s">
        <v>522</v>
      </c>
      <c r="O18" s="44" t="s">
        <v>487</v>
      </c>
      <c r="P18" s="44" t="s">
        <v>488</v>
      </c>
      <c r="Q18" s="45" t="s">
        <v>505</v>
      </c>
      <c r="R18" s="45" t="s">
        <v>506</v>
      </c>
      <c r="S18" s="45" t="s">
        <v>507</v>
      </c>
      <c r="T18" s="45" t="s">
        <v>508</v>
      </c>
      <c r="U18" s="45" t="s">
        <v>509</v>
      </c>
      <c r="V18" s="45" t="s">
        <v>510</v>
      </c>
      <c r="W18" s="45" t="s">
        <v>511</v>
      </c>
      <c r="X18" s="45" t="s">
        <v>512</v>
      </c>
      <c r="Y18" s="50">
        <f t="shared" si="0"/>
        <v>58321.899999999994</v>
      </c>
      <c r="Z18" s="14" t="s">
        <v>62</v>
      </c>
      <c r="AA18" s="49">
        <v>83317</v>
      </c>
      <c r="AB18" s="14" t="s">
        <v>62</v>
      </c>
      <c r="AC18" s="7">
        <f t="shared" si="1"/>
        <v>34.630000000000003</v>
      </c>
      <c r="AD18" s="7">
        <v>36.630000000000003</v>
      </c>
      <c r="AE18" s="17" t="s">
        <v>133</v>
      </c>
      <c r="AF18" s="7">
        <v>4</v>
      </c>
      <c r="AG18" s="5" t="s">
        <v>69</v>
      </c>
      <c r="AH18" s="7">
        <v>0.56999999999999995</v>
      </c>
      <c r="AI18" s="7">
        <v>0.41</v>
      </c>
      <c r="AJ18" s="7">
        <v>0.33500000000000002</v>
      </c>
      <c r="AK18" s="7" t="s">
        <v>63</v>
      </c>
      <c r="AL18" s="7">
        <v>21.3</v>
      </c>
      <c r="AM18" s="21">
        <v>8020980117231</v>
      </c>
      <c r="AN18" s="7" t="s">
        <v>132</v>
      </c>
      <c r="AO18" s="7">
        <v>0.52</v>
      </c>
      <c r="AP18" s="7">
        <v>0.15</v>
      </c>
      <c r="AQ18" s="7">
        <v>1.1499999999999999</v>
      </c>
      <c r="AR18" s="7" t="s">
        <v>134</v>
      </c>
      <c r="AS18" s="7">
        <v>12.9</v>
      </c>
      <c r="AT18" s="18">
        <v>8023857397309</v>
      </c>
      <c r="AU18" s="7" t="s">
        <v>135</v>
      </c>
      <c r="AV18" s="7">
        <v>0.5</v>
      </c>
      <c r="AW18" s="7">
        <v>0.41</v>
      </c>
      <c r="AX18" s="7">
        <v>0.113</v>
      </c>
      <c r="AY18" s="7" t="s">
        <v>63</v>
      </c>
      <c r="AZ18" s="7">
        <v>0.5</v>
      </c>
      <c r="BA18" s="21">
        <v>8020980841938</v>
      </c>
      <c r="BB18" s="18" t="s">
        <v>149</v>
      </c>
      <c r="BC18" s="7">
        <v>0.24</v>
      </c>
      <c r="BD18" s="7">
        <v>0.17799999999999999</v>
      </c>
      <c r="BE18" s="7">
        <v>4.8000000000000001E-2</v>
      </c>
      <c r="BF18" s="7" t="s">
        <v>63</v>
      </c>
      <c r="BG18" s="7">
        <v>0.43</v>
      </c>
      <c r="BH18" s="18">
        <v>8023857443808</v>
      </c>
      <c r="BI18" s="15">
        <v>36</v>
      </c>
      <c r="BJ18" s="15">
        <v>53</v>
      </c>
      <c r="BK18" s="15">
        <v>28.5</v>
      </c>
      <c r="BL18" s="15">
        <v>27.5</v>
      </c>
      <c r="BM18" s="7">
        <v>52</v>
      </c>
      <c r="BN18" s="17" t="s">
        <v>60</v>
      </c>
      <c r="BO18" s="15">
        <v>18</v>
      </c>
      <c r="BP18" s="15" t="s">
        <v>68</v>
      </c>
      <c r="BQ18" s="15" t="s">
        <v>58</v>
      </c>
      <c r="BR18" s="14" t="s">
        <v>59</v>
      </c>
      <c r="BS18" s="15" t="s">
        <v>64</v>
      </c>
      <c r="BT18" s="14" t="s">
        <v>93</v>
      </c>
      <c r="BU18" s="14" t="s">
        <v>70</v>
      </c>
      <c r="BV18" s="14" t="s">
        <v>58</v>
      </c>
      <c r="BW18" s="14" t="s">
        <v>146</v>
      </c>
      <c r="BX18" s="14" t="s">
        <v>58</v>
      </c>
      <c r="BY18" s="15" t="s">
        <v>65</v>
      </c>
      <c r="BZ18" s="15" t="s">
        <v>60</v>
      </c>
      <c r="CA18" s="14" t="s">
        <v>96</v>
      </c>
      <c r="CB18" s="14" t="s">
        <v>110</v>
      </c>
      <c r="CC18" s="14" t="s">
        <v>114</v>
      </c>
      <c r="CD18" s="14" t="s">
        <v>58</v>
      </c>
      <c r="CE18" s="14" t="s">
        <v>102</v>
      </c>
      <c r="CF18" s="14" t="s">
        <v>98</v>
      </c>
      <c r="CG18" s="19" t="s">
        <v>117</v>
      </c>
      <c r="CH18" s="15">
        <v>114</v>
      </c>
      <c r="CI18" s="15">
        <v>12</v>
      </c>
      <c r="CJ18" s="15" t="s">
        <v>58</v>
      </c>
      <c r="CK18" s="14" t="s">
        <v>73</v>
      </c>
      <c r="CL18" s="20"/>
      <c r="CM18" s="14" t="s">
        <v>66</v>
      </c>
      <c r="CN18" s="14" t="s">
        <v>67</v>
      </c>
      <c r="CO18" s="48" t="s">
        <v>147</v>
      </c>
      <c r="CP18" s="48" t="s">
        <v>446</v>
      </c>
    </row>
    <row r="19" spans="1:94" ht="58.05" customHeight="1" x14ac:dyDescent="0.25">
      <c r="A19" s="3" t="s">
        <v>193</v>
      </c>
      <c r="B19" s="51" t="s">
        <v>383</v>
      </c>
      <c r="C19" s="13">
        <v>44816</v>
      </c>
      <c r="D19" s="14" t="s">
        <v>61</v>
      </c>
      <c r="E19" s="14" t="s">
        <v>119</v>
      </c>
      <c r="F19" s="5" t="s">
        <v>120</v>
      </c>
      <c r="G19" s="14"/>
      <c r="H19" s="56" t="s">
        <v>199</v>
      </c>
      <c r="I19" s="2" t="s">
        <v>207</v>
      </c>
      <c r="J19" s="5" t="s">
        <v>118</v>
      </c>
      <c r="K19" s="44"/>
      <c r="L19" s="44" t="s">
        <v>75</v>
      </c>
      <c r="M19" s="44" t="s">
        <v>515</v>
      </c>
      <c r="N19" s="44" t="s">
        <v>523</v>
      </c>
      <c r="O19" s="44" t="s">
        <v>487</v>
      </c>
      <c r="P19" s="44" t="s">
        <v>491</v>
      </c>
      <c r="Q19" s="45" t="s">
        <v>505</v>
      </c>
      <c r="R19" s="45" t="s">
        <v>506</v>
      </c>
      <c r="S19" s="45" t="s">
        <v>507</v>
      </c>
      <c r="T19" s="45" t="s">
        <v>508</v>
      </c>
      <c r="U19" s="45" t="s">
        <v>509</v>
      </c>
      <c r="V19" s="45" t="s">
        <v>510</v>
      </c>
      <c r="W19" s="45" t="s">
        <v>511</v>
      </c>
      <c r="X19" s="45" t="s">
        <v>512</v>
      </c>
      <c r="Y19" s="50">
        <f t="shared" si="0"/>
        <v>60645.2</v>
      </c>
      <c r="Z19" s="14" t="s">
        <v>62</v>
      </c>
      <c r="AA19" s="49">
        <v>86636</v>
      </c>
      <c r="AB19" s="14" t="s">
        <v>62</v>
      </c>
      <c r="AC19" s="7">
        <f t="shared" si="1"/>
        <v>34.630000000000003</v>
      </c>
      <c r="AD19" s="7">
        <v>36.630000000000003</v>
      </c>
      <c r="AE19" s="17" t="s">
        <v>133</v>
      </c>
      <c r="AF19" s="7">
        <v>4</v>
      </c>
      <c r="AG19" s="5" t="s">
        <v>69</v>
      </c>
      <c r="AH19" s="7">
        <v>0.56999999999999995</v>
      </c>
      <c r="AI19" s="7">
        <v>0.41</v>
      </c>
      <c r="AJ19" s="7">
        <v>0.33500000000000002</v>
      </c>
      <c r="AK19" s="7" t="s">
        <v>63</v>
      </c>
      <c r="AL19" s="7">
        <v>21.3</v>
      </c>
      <c r="AM19" s="21">
        <v>8020980117231</v>
      </c>
      <c r="AN19" s="7" t="s">
        <v>132</v>
      </c>
      <c r="AO19" s="7">
        <v>0.52</v>
      </c>
      <c r="AP19" s="7">
        <v>0.15</v>
      </c>
      <c r="AQ19" s="7">
        <v>1.1499999999999999</v>
      </c>
      <c r="AR19" s="7" t="s">
        <v>134</v>
      </c>
      <c r="AS19" s="7">
        <v>12.9</v>
      </c>
      <c r="AT19" s="18">
        <v>8023857397309</v>
      </c>
      <c r="AU19" s="7" t="s">
        <v>135</v>
      </c>
      <c r="AV19" s="7">
        <v>0.5</v>
      </c>
      <c r="AW19" s="7">
        <v>0.41</v>
      </c>
      <c r="AX19" s="7">
        <v>0.113</v>
      </c>
      <c r="AY19" s="7" t="s">
        <v>63</v>
      </c>
      <c r="AZ19" s="7">
        <v>0.5</v>
      </c>
      <c r="BA19" s="21">
        <v>8020980841938</v>
      </c>
      <c r="BB19" s="18" t="s">
        <v>149</v>
      </c>
      <c r="BC19" s="7">
        <v>0.24</v>
      </c>
      <c r="BD19" s="7">
        <v>0.17799999999999999</v>
      </c>
      <c r="BE19" s="7">
        <v>4.8000000000000001E-2</v>
      </c>
      <c r="BF19" s="7" t="s">
        <v>63</v>
      </c>
      <c r="BG19" s="7">
        <v>0.43</v>
      </c>
      <c r="BH19" s="18">
        <v>8023857303799</v>
      </c>
      <c r="BI19" s="15">
        <v>36</v>
      </c>
      <c r="BJ19" s="15">
        <v>53</v>
      </c>
      <c r="BK19" s="15">
        <v>28.5</v>
      </c>
      <c r="BL19" s="15">
        <v>27.5</v>
      </c>
      <c r="BM19" s="7">
        <v>52</v>
      </c>
      <c r="BN19" s="17" t="s">
        <v>60</v>
      </c>
      <c r="BO19" s="15">
        <v>18</v>
      </c>
      <c r="BP19" s="15" t="s">
        <v>68</v>
      </c>
      <c r="BQ19" s="15" t="s">
        <v>58</v>
      </c>
      <c r="BR19" s="14" t="s">
        <v>59</v>
      </c>
      <c r="BS19" s="15" t="s">
        <v>64</v>
      </c>
      <c r="BT19" s="14" t="s">
        <v>93</v>
      </c>
      <c r="BU19" s="14" t="s">
        <v>70</v>
      </c>
      <c r="BV19" s="14" t="s">
        <v>58</v>
      </c>
      <c r="BW19" s="14" t="s">
        <v>146</v>
      </c>
      <c r="BX19" s="14" t="s">
        <v>58</v>
      </c>
      <c r="BY19" s="15" t="s">
        <v>65</v>
      </c>
      <c r="BZ19" s="15" t="s">
        <v>60</v>
      </c>
      <c r="CA19" s="14" t="s">
        <v>96</v>
      </c>
      <c r="CB19" s="14" t="s">
        <v>110</v>
      </c>
      <c r="CC19" s="14" t="s">
        <v>114</v>
      </c>
      <c r="CD19" s="14" t="s">
        <v>58</v>
      </c>
      <c r="CE19" s="14" t="s">
        <v>102</v>
      </c>
      <c r="CF19" s="14" t="s">
        <v>98</v>
      </c>
      <c r="CG19" s="19" t="s">
        <v>117</v>
      </c>
      <c r="CH19" s="15">
        <v>114</v>
      </c>
      <c r="CI19" s="15">
        <v>12</v>
      </c>
      <c r="CJ19" s="15" t="s">
        <v>58</v>
      </c>
      <c r="CK19" s="14" t="s">
        <v>170</v>
      </c>
      <c r="CL19" s="20"/>
      <c r="CM19" s="14" t="s">
        <v>66</v>
      </c>
      <c r="CN19" s="14" t="s">
        <v>67</v>
      </c>
      <c r="CO19" s="48" t="s">
        <v>174</v>
      </c>
      <c r="CP19" s="48" t="s">
        <v>446</v>
      </c>
    </row>
    <row r="20" spans="1:94" ht="58.05" customHeight="1" x14ac:dyDescent="0.25">
      <c r="A20" s="3" t="s">
        <v>194</v>
      </c>
      <c r="B20" s="51" t="s">
        <v>384</v>
      </c>
      <c r="C20" s="13">
        <v>44816</v>
      </c>
      <c r="D20" s="14" t="s">
        <v>61</v>
      </c>
      <c r="E20" s="14" t="s">
        <v>119</v>
      </c>
      <c r="F20" s="5" t="s">
        <v>120</v>
      </c>
      <c r="G20" s="14"/>
      <c r="H20" s="56" t="s">
        <v>200</v>
      </c>
      <c r="I20" s="2" t="s">
        <v>208</v>
      </c>
      <c r="J20" s="5" t="s">
        <v>118</v>
      </c>
      <c r="K20" s="44"/>
      <c r="L20" s="44" t="s">
        <v>75</v>
      </c>
      <c r="M20" s="44" t="s">
        <v>515</v>
      </c>
      <c r="N20" s="44" t="s">
        <v>524</v>
      </c>
      <c r="O20" s="44" t="s">
        <v>487</v>
      </c>
      <c r="P20" s="44" t="s">
        <v>497</v>
      </c>
      <c r="Q20" s="45" t="s">
        <v>505</v>
      </c>
      <c r="R20" s="45" t="s">
        <v>506</v>
      </c>
      <c r="S20" s="45" t="s">
        <v>507</v>
      </c>
      <c r="T20" s="45" t="s">
        <v>508</v>
      </c>
      <c r="U20" s="45" t="s">
        <v>509</v>
      </c>
      <c r="V20" s="45" t="s">
        <v>510</v>
      </c>
      <c r="W20" s="45" t="s">
        <v>511</v>
      </c>
      <c r="X20" s="45" t="s">
        <v>512</v>
      </c>
      <c r="Y20" s="50">
        <f t="shared" si="0"/>
        <v>66051.3</v>
      </c>
      <c r="Z20" s="14" t="s">
        <v>62</v>
      </c>
      <c r="AA20" s="49">
        <v>94359</v>
      </c>
      <c r="AB20" s="14" t="s">
        <v>62</v>
      </c>
      <c r="AC20" s="7">
        <f t="shared" si="1"/>
        <v>34.630000000000003</v>
      </c>
      <c r="AD20" s="7">
        <v>36.630000000000003</v>
      </c>
      <c r="AE20" s="17" t="s">
        <v>133</v>
      </c>
      <c r="AF20" s="7">
        <v>4</v>
      </c>
      <c r="AG20" s="5" t="s">
        <v>69</v>
      </c>
      <c r="AH20" s="7">
        <v>0.56999999999999995</v>
      </c>
      <c r="AI20" s="7">
        <v>0.41</v>
      </c>
      <c r="AJ20" s="7">
        <v>0.33500000000000002</v>
      </c>
      <c r="AK20" s="7" t="s">
        <v>63</v>
      </c>
      <c r="AL20" s="7">
        <v>21.3</v>
      </c>
      <c r="AM20" s="21">
        <v>8020980117231</v>
      </c>
      <c r="AN20" s="7" t="s">
        <v>132</v>
      </c>
      <c r="AO20" s="7">
        <v>0.52</v>
      </c>
      <c r="AP20" s="7">
        <v>0.15</v>
      </c>
      <c r="AQ20" s="7">
        <v>1.1499999999999999</v>
      </c>
      <c r="AR20" s="7" t="s">
        <v>134</v>
      </c>
      <c r="AS20" s="7">
        <v>12.9</v>
      </c>
      <c r="AT20" s="18">
        <v>8023857397309</v>
      </c>
      <c r="AU20" s="7" t="s">
        <v>135</v>
      </c>
      <c r="AV20" s="7">
        <v>0.5</v>
      </c>
      <c r="AW20" s="7">
        <v>0.41</v>
      </c>
      <c r="AX20" s="7">
        <v>0.113</v>
      </c>
      <c r="AY20" s="7" t="s">
        <v>63</v>
      </c>
      <c r="AZ20" s="7">
        <v>0.5</v>
      </c>
      <c r="BA20" s="21">
        <v>8020980841938</v>
      </c>
      <c r="BB20" s="18" t="s">
        <v>149</v>
      </c>
      <c r="BC20" s="7">
        <v>0.24</v>
      </c>
      <c r="BD20" s="7">
        <v>0.17799999999999999</v>
      </c>
      <c r="BE20" s="7">
        <v>4.8000000000000001E-2</v>
      </c>
      <c r="BF20" s="7" t="s">
        <v>63</v>
      </c>
      <c r="BG20" s="7">
        <v>0.43</v>
      </c>
      <c r="BH20" s="18">
        <v>8023857454149</v>
      </c>
      <c r="BI20" s="15">
        <v>36</v>
      </c>
      <c r="BJ20" s="15">
        <v>53</v>
      </c>
      <c r="BK20" s="15">
        <v>28.5</v>
      </c>
      <c r="BL20" s="15">
        <v>27.5</v>
      </c>
      <c r="BM20" s="7">
        <v>52</v>
      </c>
      <c r="BN20" s="17" t="s">
        <v>60</v>
      </c>
      <c r="BO20" s="15">
        <v>18</v>
      </c>
      <c r="BP20" s="15" t="s">
        <v>68</v>
      </c>
      <c r="BQ20" s="15" t="s">
        <v>58</v>
      </c>
      <c r="BR20" s="14" t="s">
        <v>59</v>
      </c>
      <c r="BS20" s="15" t="s">
        <v>64</v>
      </c>
      <c r="BT20" s="14" t="s">
        <v>93</v>
      </c>
      <c r="BU20" s="14" t="s">
        <v>70</v>
      </c>
      <c r="BV20" s="14" t="s">
        <v>58</v>
      </c>
      <c r="BW20" s="14" t="s">
        <v>146</v>
      </c>
      <c r="BX20" s="14" t="s">
        <v>58</v>
      </c>
      <c r="BY20" s="15" t="s">
        <v>65</v>
      </c>
      <c r="BZ20" s="15" t="s">
        <v>60</v>
      </c>
      <c r="CA20" s="14" t="s">
        <v>96</v>
      </c>
      <c r="CB20" s="14" t="s">
        <v>110</v>
      </c>
      <c r="CC20" s="14" t="s">
        <v>114</v>
      </c>
      <c r="CD20" s="14" t="s">
        <v>58</v>
      </c>
      <c r="CE20" s="14" t="s">
        <v>102</v>
      </c>
      <c r="CF20" s="14" t="s">
        <v>98</v>
      </c>
      <c r="CG20" s="19" t="s">
        <v>117</v>
      </c>
      <c r="CH20" s="15">
        <v>114</v>
      </c>
      <c r="CI20" s="15">
        <v>12</v>
      </c>
      <c r="CJ20" s="15" t="s">
        <v>58</v>
      </c>
      <c r="CK20" s="14" t="s">
        <v>173</v>
      </c>
      <c r="CL20" s="20"/>
      <c r="CM20" s="14" t="s">
        <v>66</v>
      </c>
      <c r="CN20" s="14" t="s">
        <v>67</v>
      </c>
      <c r="CO20" s="48" t="s">
        <v>177</v>
      </c>
      <c r="CP20" s="48" t="s">
        <v>446</v>
      </c>
    </row>
    <row r="21" spans="1:94" ht="58.05" customHeight="1" x14ac:dyDescent="0.25">
      <c r="A21" s="3" t="s">
        <v>195</v>
      </c>
      <c r="B21" s="51" t="s">
        <v>385</v>
      </c>
      <c r="C21" s="13">
        <v>44816</v>
      </c>
      <c r="D21" s="14" t="s">
        <v>61</v>
      </c>
      <c r="E21" s="14" t="s">
        <v>119</v>
      </c>
      <c r="F21" s="5" t="s">
        <v>120</v>
      </c>
      <c r="G21" s="14"/>
      <c r="H21" s="56" t="s">
        <v>201</v>
      </c>
      <c r="I21" s="2" t="s">
        <v>209</v>
      </c>
      <c r="J21" s="5" t="s">
        <v>118</v>
      </c>
      <c r="K21" s="44"/>
      <c r="L21" s="44" t="s">
        <v>75</v>
      </c>
      <c r="M21" s="44" t="s">
        <v>515</v>
      </c>
      <c r="N21" s="44" t="s">
        <v>525</v>
      </c>
      <c r="O21" s="44" t="s">
        <v>487</v>
      </c>
      <c r="P21" s="44" t="s">
        <v>493</v>
      </c>
      <c r="Q21" s="45" t="s">
        <v>505</v>
      </c>
      <c r="R21" s="45" t="s">
        <v>506</v>
      </c>
      <c r="S21" s="45" t="s">
        <v>507</v>
      </c>
      <c r="T21" s="45" t="s">
        <v>508</v>
      </c>
      <c r="U21" s="45" t="s">
        <v>509</v>
      </c>
      <c r="V21" s="45" t="s">
        <v>510</v>
      </c>
      <c r="W21" s="45" t="s">
        <v>511</v>
      </c>
      <c r="X21" s="45" t="s">
        <v>512</v>
      </c>
      <c r="Y21" s="50">
        <f t="shared" si="0"/>
        <v>61112.1</v>
      </c>
      <c r="Z21" s="14" t="s">
        <v>62</v>
      </c>
      <c r="AA21" s="49">
        <v>87303</v>
      </c>
      <c r="AB21" s="14" t="s">
        <v>62</v>
      </c>
      <c r="AC21" s="7">
        <f t="shared" si="1"/>
        <v>34.630000000000003</v>
      </c>
      <c r="AD21" s="7">
        <v>36.630000000000003</v>
      </c>
      <c r="AE21" s="17" t="s">
        <v>133</v>
      </c>
      <c r="AF21" s="7">
        <v>4</v>
      </c>
      <c r="AG21" s="5" t="s">
        <v>69</v>
      </c>
      <c r="AH21" s="7">
        <v>0.56999999999999995</v>
      </c>
      <c r="AI21" s="7">
        <v>0.41</v>
      </c>
      <c r="AJ21" s="7">
        <v>0.33500000000000002</v>
      </c>
      <c r="AK21" s="7" t="s">
        <v>63</v>
      </c>
      <c r="AL21" s="7">
        <v>21.3</v>
      </c>
      <c r="AM21" s="21">
        <v>8020980117231</v>
      </c>
      <c r="AN21" s="7" t="s">
        <v>132</v>
      </c>
      <c r="AO21" s="7">
        <v>0.52</v>
      </c>
      <c r="AP21" s="7">
        <v>0.15</v>
      </c>
      <c r="AQ21" s="7">
        <v>1.1499999999999999</v>
      </c>
      <c r="AR21" s="7" t="s">
        <v>134</v>
      </c>
      <c r="AS21" s="7">
        <v>12.9</v>
      </c>
      <c r="AT21" s="18">
        <v>8023857397309</v>
      </c>
      <c r="AU21" s="7" t="s">
        <v>135</v>
      </c>
      <c r="AV21" s="7">
        <v>0.5</v>
      </c>
      <c r="AW21" s="7">
        <v>0.41</v>
      </c>
      <c r="AX21" s="7">
        <v>0.113</v>
      </c>
      <c r="AY21" s="7" t="s">
        <v>63</v>
      </c>
      <c r="AZ21" s="7">
        <v>0.5</v>
      </c>
      <c r="BA21" s="21">
        <v>8020980841938</v>
      </c>
      <c r="BB21" s="18" t="s">
        <v>149</v>
      </c>
      <c r="BC21" s="7">
        <v>0.24</v>
      </c>
      <c r="BD21" s="7">
        <v>0.17799999999999999</v>
      </c>
      <c r="BE21" s="7">
        <v>4.8000000000000001E-2</v>
      </c>
      <c r="BF21" s="7" t="s">
        <v>63</v>
      </c>
      <c r="BG21" s="7">
        <v>0.43</v>
      </c>
      <c r="BH21" s="18">
        <v>8023857303805</v>
      </c>
      <c r="BI21" s="15">
        <v>36</v>
      </c>
      <c r="BJ21" s="15">
        <v>53</v>
      </c>
      <c r="BK21" s="15">
        <v>28.5</v>
      </c>
      <c r="BL21" s="15">
        <v>27.5</v>
      </c>
      <c r="BM21" s="7">
        <v>52</v>
      </c>
      <c r="BN21" s="17" t="s">
        <v>60</v>
      </c>
      <c r="BO21" s="15">
        <v>18</v>
      </c>
      <c r="BP21" s="15" t="s">
        <v>68</v>
      </c>
      <c r="BQ21" s="15" t="s">
        <v>58</v>
      </c>
      <c r="BR21" s="14" t="s">
        <v>59</v>
      </c>
      <c r="BS21" s="15" t="s">
        <v>64</v>
      </c>
      <c r="BT21" s="14" t="s">
        <v>93</v>
      </c>
      <c r="BU21" s="14" t="s">
        <v>70</v>
      </c>
      <c r="BV21" s="14" t="s">
        <v>58</v>
      </c>
      <c r="BW21" s="14" t="s">
        <v>146</v>
      </c>
      <c r="BX21" s="14" t="s">
        <v>58</v>
      </c>
      <c r="BY21" s="15" t="s">
        <v>65</v>
      </c>
      <c r="BZ21" s="15" t="s">
        <v>60</v>
      </c>
      <c r="CA21" s="14" t="s">
        <v>96</v>
      </c>
      <c r="CB21" s="14" t="s">
        <v>110</v>
      </c>
      <c r="CC21" s="14" t="s">
        <v>114</v>
      </c>
      <c r="CD21" s="14" t="s">
        <v>58</v>
      </c>
      <c r="CE21" s="14" t="s">
        <v>102</v>
      </c>
      <c r="CF21" s="14" t="s">
        <v>98</v>
      </c>
      <c r="CG21" s="19" t="s">
        <v>117</v>
      </c>
      <c r="CH21" s="15">
        <v>114</v>
      </c>
      <c r="CI21" s="15">
        <v>12</v>
      </c>
      <c r="CJ21" s="15" t="s">
        <v>58</v>
      </c>
      <c r="CK21" s="14" t="s">
        <v>171</v>
      </c>
      <c r="CL21" s="12"/>
      <c r="CM21" s="14" t="s">
        <v>66</v>
      </c>
      <c r="CN21" s="14" t="s">
        <v>67</v>
      </c>
      <c r="CO21" s="48" t="s">
        <v>175</v>
      </c>
      <c r="CP21" s="48" t="s">
        <v>446</v>
      </c>
    </row>
    <row r="22" spans="1:94" ht="58.05" customHeight="1" x14ac:dyDescent="0.25">
      <c r="A22" s="3" t="s">
        <v>196</v>
      </c>
      <c r="B22" s="51" t="s">
        <v>386</v>
      </c>
      <c r="C22" s="13">
        <v>44816</v>
      </c>
      <c r="D22" s="14" t="s">
        <v>61</v>
      </c>
      <c r="E22" s="14" t="s">
        <v>119</v>
      </c>
      <c r="F22" s="5" t="s">
        <v>120</v>
      </c>
      <c r="G22" s="15"/>
      <c r="H22" s="56" t="s">
        <v>202</v>
      </c>
      <c r="I22" s="2" t="s">
        <v>210</v>
      </c>
      <c r="J22" s="5" t="s">
        <v>118</v>
      </c>
      <c r="K22" s="44"/>
      <c r="L22" s="44" t="s">
        <v>75</v>
      </c>
      <c r="M22" s="44" t="s">
        <v>515</v>
      </c>
      <c r="N22" s="44" t="s">
        <v>526</v>
      </c>
      <c r="O22" s="44" t="s">
        <v>487</v>
      </c>
      <c r="P22" s="44" t="s">
        <v>495</v>
      </c>
      <c r="Q22" s="45" t="s">
        <v>505</v>
      </c>
      <c r="R22" s="45" t="s">
        <v>506</v>
      </c>
      <c r="S22" s="45" t="s">
        <v>507</v>
      </c>
      <c r="T22" s="45" t="s">
        <v>508</v>
      </c>
      <c r="U22" s="45" t="s">
        <v>509</v>
      </c>
      <c r="V22" s="45" t="s">
        <v>510</v>
      </c>
      <c r="W22" s="45" t="s">
        <v>511</v>
      </c>
      <c r="X22" s="45" t="s">
        <v>512</v>
      </c>
      <c r="Y22" s="50">
        <f t="shared" si="0"/>
        <v>58059.399999999994</v>
      </c>
      <c r="Z22" s="14" t="s">
        <v>62</v>
      </c>
      <c r="AA22" s="49">
        <v>82942</v>
      </c>
      <c r="AB22" s="14" t="s">
        <v>62</v>
      </c>
      <c r="AC22" s="7">
        <f t="shared" si="1"/>
        <v>34.630000000000003</v>
      </c>
      <c r="AD22" s="7">
        <v>36.630000000000003</v>
      </c>
      <c r="AE22" s="17" t="s">
        <v>133</v>
      </c>
      <c r="AF22" s="7">
        <v>4</v>
      </c>
      <c r="AG22" s="5" t="s">
        <v>69</v>
      </c>
      <c r="AH22" s="7">
        <v>0.56999999999999995</v>
      </c>
      <c r="AI22" s="7">
        <v>0.41</v>
      </c>
      <c r="AJ22" s="7">
        <v>0.33500000000000002</v>
      </c>
      <c r="AK22" s="7" t="s">
        <v>63</v>
      </c>
      <c r="AL22" s="7">
        <v>21.3</v>
      </c>
      <c r="AM22" s="21">
        <v>8020980117231</v>
      </c>
      <c r="AN22" s="7" t="s">
        <v>132</v>
      </c>
      <c r="AO22" s="7">
        <v>0.52</v>
      </c>
      <c r="AP22" s="7">
        <v>0.15</v>
      </c>
      <c r="AQ22" s="7">
        <v>1.1499999999999999</v>
      </c>
      <c r="AR22" s="7" t="s">
        <v>134</v>
      </c>
      <c r="AS22" s="7">
        <v>12.9</v>
      </c>
      <c r="AT22" s="18">
        <v>8023857397309</v>
      </c>
      <c r="AU22" s="7" t="s">
        <v>135</v>
      </c>
      <c r="AV22" s="7">
        <v>0.5</v>
      </c>
      <c r="AW22" s="7">
        <v>0.41</v>
      </c>
      <c r="AX22" s="7">
        <v>0.113</v>
      </c>
      <c r="AY22" s="7" t="s">
        <v>63</v>
      </c>
      <c r="AZ22" s="7">
        <v>0.5</v>
      </c>
      <c r="BA22" s="21">
        <v>8020980841938</v>
      </c>
      <c r="BB22" s="18" t="s">
        <v>149</v>
      </c>
      <c r="BC22" s="7">
        <v>0.24</v>
      </c>
      <c r="BD22" s="7">
        <v>0.17799999999999999</v>
      </c>
      <c r="BE22" s="7">
        <v>4.8000000000000001E-2</v>
      </c>
      <c r="BF22" s="7" t="s">
        <v>63</v>
      </c>
      <c r="BG22" s="7">
        <v>0.43</v>
      </c>
      <c r="BH22" s="18">
        <v>8023857303782</v>
      </c>
      <c r="BI22" s="15">
        <v>36</v>
      </c>
      <c r="BJ22" s="15">
        <v>53</v>
      </c>
      <c r="BK22" s="15">
        <v>28.5</v>
      </c>
      <c r="BL22" s="15">
        <v>27.5</v>
      </c>
      <c r="BM22" s="7">
        <v>52</v>
      </c>
      <c r="BN22" s="17" t="s">
        <v>60</v>
      </c>
      <c r="BO22" s="15">
        <v>18</v>
      </c>
      <c r="BP22" s="15" t="s">
        <v>68</v>
      </c>
      <c r="BQ22" s="15" t="s">
        <v>58</v>
      </c>
      <c r="BR22" s="14" t="s">
        <v>59</v>
      </c>
      <c r="BS22" s="15" t="s">
        <v>64</v>
      </c>
      <c r="BT22" s="14" t="s">
        <v>93</v>
      </c>
      <c r="BU22" s="14" t="s">
        <v>70</v>
      </c>
      <c r="BV22" s="14" t="s">
        <v>58</v>
      </c>
      <c r="BW22" s="14" t="s">
        <v>146</v>
      </c>
      <c r="BX22" s="14" t="s">
        <v>58</v>
      </c>
      <c r="BY22" s="15" t="s">
        <v>65</v>
      </c>
      <c r="BZ22" s="15" t="s">
        <v>60</v>
      </c>
      <c r="CA22" s="14" t="s">
        <v>96</v>
      </c>
      <c r="CB22" s="14" t="s">
        <v>110</v>
      </c>
      <c r="CC22" s="14" t="s">
        <v>114</v>
      </c>
      <c r="CD22" s="14" t="s">
        <v>58</v>
      </c>
      <c r="CE22" s="14" t="s">
        <v>102</v>
      </c>
      <c r="CF22" s="14" t="s">
        <v>98</v>
      </c>
      <c r="CG22" s="19" t="s">
        <v>117</v>
      </c>
      <c r="CH22" s="15">
        <v>114</v>
      </c>
      <c r="CI22" s="15">
        <v>12</v>
      </c>
      <c r="CJ22" s="15" t="s">
        <v>58</v>
      </c>
      <c r="CK22" s="14" t="s">
        <v>172</v>
      </c>
      <c r="CL22" s="20"/>
      <c r="CM22" s="14" t="s">
        <v>66</v>
      </c>
      <c r="CN22" s="14" t="s">
        <v>67</v>
      </c>
      <c r="CO22" s="48" t="s">
        <v>176</v>
      </c>
      <c r="CP22" s="48" t="s">
        <v>446</v>
      </c>
    </row>
    <row r="23" spans="1:94" ht="58.05" customHeight="1" x14ac:dyDescent="0.25">
      <c r="A23" s="3" t="s">
        <v>451</v>
      </c>
      <c r="B23" s="51" t="s">
        <v>387</v>
      </c>
      <c r="C23" s="13">
        <v>44816</v>
      </c>
      <c r="D23" s="14" t="s">
        <v>61</v>
      </c>
      <c r="E23" s="14" t="s">
        <v>119</v>
      </c>
      <c r="F23" s="5" t="s">
        <v>120</v>
      </c>
      <c r="G23" s="15"/>
      <c r="H23" s="56" t="s">
        <v>203</v>
      </c>
      <c r="I23" s="2" t="s">
        <v>211</v>
      </c>
      <c r="J23" s="5" t="s">
        <v>118</v>
      </c>
      <c r="K23" s="44"/>
      <c r="L23" s="44" t="s">
        <v>75</v>
      </c>
      <c r="M23" s="44" t="s">
        <v>528</v>
      </c>
      <c r="N23" s="44" t="s">
        <v>527</v>
      </c>
      <c r="O23" s="44" t="s">
        <v>487</v>
      </c>
      <c r="P23" s="44" t="s">
        <v>499</v>
      </c>
      <c r="Q23" s="45" t="s">
        <v>505</v>
      </c>
      <c r="R23" s="45" t="s">
        <v>506</v>
      </c>
      <c r="S23" s="45" t="s">
        <v>507</v>
      </c>
      <c r="T23" s="45" t="s">
        <v>508</v>
      </c>
      <c r="U23" s="45" t="s">
        <v>509</v>
      </c>
      <c r="V23" s="45" t="s">
        <v>510</v>
      </c>
      <c r="W23" s="45" t="s">
        <v>511</v>
      </c>
      <c r="X23" s="45" t="s">
        <v>512</v>
      </c>
      <c r="Y23" s="50">
        <f t="shared" si="0"/>
        <v>60688.6</v>
      </c>
      <c r="Z23" s="14" t="s">
        <v>62</v>
      </c>
      <c r="AA23" s="49">
        <v>86698</v>
      </c>
      <c r="AB23" s="14" t="s">
        <v>62</v>
      </c>
      <c r="AC23" s="7">
        <f t="shared" si="1"/>
        <v>34.630000000000003</v>
      </c>
      <c r="AD23" s="7">
        <v>36.630000000000003</v>
      </c>
      <c r="AE23" s="17" t="s">
        <v>133</v>
      </c>
      <c r="AF23" s="7">
        <v>4</v>
      </c>
      <c r="AG23" s="5" t="s">
        <v>69</v>
      </c>
      <c r="AH23" s="7">
        <v>0.56999999999999995</v>
      </c>
      <c r="AI23" s="7">
        <v>0.41</v>
      </c>
      <c r="AJ23" s="7">
        <v>0.33500000000000002</v>
      </c>
      <c r="AK23" s="7" t="s">
        <v>63</v>
      </c>
      <c r="AL23" s="7">
        <v>21.3</v>
      </c>
      <c r="AM23" s="21">
        <v>8020980117231</v>
      </c>
      <c r="AN23" s="7" t="s">
        <v>132</v>
      </c>
      <c r="AO23" s="7">
        <v>0.52</v>
      </c>
      <c r="AP23" s="7">
        <v>0.15</v>
      </c>
      <c r="AQ23" s="7">
        <v>1.1499999999999999</v>
      </c>
      <c r="AR23" s="7" t="s">
        <v>134</v>
      </c>
      <c r="AS23" s="7">
        <v>12.9</v>
      </c>
      <c r="AT23" s="18">
        <v>8023857397309</v>
      </c>
      <c r="AU23" s="7" t="s">
        <v>135</v>
      </c>
      <c r="AV23" s="7">
        <v>0.5</v>
      </c>
      <c r="AW23" s="7">
        <v>0.41</v>
      </c>
      <c r="AX23" s="7">
        <v>0.113</v>
      </c>
      <c r="AY23" s="7" t="s">
        <v>63</v>
      </c>
      <c r="AZ23" s="7">
        <v>0.5</v>
      </c>
      <c r="BA23" s="21">
        <v>8020980841938</v>
      </c>
      <c r="BB23" s="18" t="s">
        <v>149</v>
      </c>
      <c r="BC23" s="7">
        <v>0.24</v>
      </c>
      <c r="BD23" s="7">
        <v>0.17799999999999999</v>
      </c>
      <c r="BE23" s="7">
        <v>4.8000000000000001E-2</v>
      </c>
      <c r="BF23" s="7" t="s">
        <v>63</v>
      </c>
      <c r="BG23" s="7">
        <v>0.43</v>
      </c>
      <c r="BH23" s="18">
        <v>8023857365582</v>
      </c>
      <c r="BI23" s="15">
        <v>36</v>
      </c>
      <c r="BJ23" s="15">
        <v>53</v>
      </c>
      <c r="BK23" s="15">
        <v>28.5</v>
      </c>
      <c r="BL23" s="15">
        <v>27.5</v>
      </c>
      <c r="BM23" s="7">
        <v>52</v>
      </c>
      <c r="BN23" s="17" t="s">
        <v>60</v>
      </c>
      <c r="BO23" s="15">
        <v>18</v>
      </c>
      <c r="BP23" s="15" t="s">
        <v>68</v>
      </c>
      <c r="BQ23" s="15" t="s">
        <v>58</v>
      </c>
      <c r="BR23" s="14" t="s">
        <v>59</v>
      </c>
      <c r="BS23" s="15" t="s">
        <v>64</v>
      </c>
      <c r="BT23" s="14" t="s">
        <v>93</v>
      </c>
      <c r="BU23" s="14" t="s">
        <v>70</v>
      </c>
      <c r="BV23" s="14" t="s">
        <v>58</v>
      </c>
      <c r="BW23" s="14" t="s">
        <v>146</v>
      </c>
      <c r="BX23" s="14" t="s">
        <v>58</v>
      </c>
      <c r="BY23" s="15" t="s">
        <v>65</v>
      </c>
      <c r="BZ23" s="15" t="s">
        <v>60</v>
      </c>
      <c r="CA23" s="14" t="s">
        <v>96</v>
      </c>
      <c r="CB23" s="14" t="s">
        <v>110</v>
      </c>
      <c r="CC23" s="14" t="s">
        <v>114</v>
      </c>
      <c r="CD23" s="14" t="s">
        <v>58</v>
      </c>
      <c r="CE23" s="14" t="s">
        <v>102</v>
      </c>
      <c r="CF23" s="14" t="s">
        <v>98</v>
      </c>
      <c r="CG23" s="19" t="s">
        <v>117</v>
      </c>
      <c r="CH23" s="15">
        <v>114</v>
      </c>
      <c r="CI23" s="15">
        <v>12</v>
      </c>
      <c r="CJ23" s="15" t="s">
        <v>58</v>
      </c>
      <c r="CK23" s="14" t="s">
        <v>170</v>
      </c>
      <c r="CL23" s="20"/>
      <c r="CM23" s="14" t="s">
        <v>66</v>
      </c>
      <c r="CN23" s="14" t="s">
        <v>67</v>
      </c>
      <c r="CO23" s="48" t="s">
        <v>174</v>
      </c>
      <c r="CP23" s="48" t="s">
        <v>446</v>
      </c>
    </row>
    <row r="24" spans="1:94" ht="58.05" customHeight="1" x14ac:dyDescent="0.25">
      <c r="A24" s="3" t="s">
        <v>452</v>
      </c>
      <c r="B24" s="51" t="s">
        <v>388</v>
      </c>
      <c r="C24" s="13">
        <v>44816</v>
      </c>
      <c r="D24" s="14" t="s">
        <v>61</v>
      </c>
      <c r="E24" s="14" t="s">
        <v>119</v>
      </c>
      <c r="F24" s="5" t="s">
        <v>120</v>
      </c>
      <c r="G24" s="15"/>
      <c r="H24" s="56" t="s">
        <v>204</v>
      </c>
      <c r="I24" s="2" t="s">
        <v>212</v>
      </c>
      <c r="J24" s="5" t="s">
        <v>118</v>
      </c>
      <c r="K24" s="44"/>
      <c r="L24" s="44" t="s">
        <v>75</v>
      </c>
      <c r="M24" s="44" t="s">
        <v>530</v>
      </c>
      <c r="N24" s="44" t="s">
        <v>529</v>
      </c>
      <c r="O24" s="44" t="s">
        <v>487</v>
      </c>
      <c r="P24" s="44" t="s">
        <v>502</v>
      </c>
      <c r="Q24" s="45" t="s">
        <v>505</v>
      </c>
      <c r="R24" s="45" t="s">
        <v>506</v>
      </c>
      <c r="S24" s="45" t="s">
        <v>507</v>
      </c>
      <c r="T24" s="45" t="s">
        <v>508</v>
      </c>
      <c r="U24" s="45" t="s">
        <v>509</v>
      </c>
      <c r="V24" s="45" t="s">
        <v>510</v>
      </c>
      <c r="W24" s="45" t="s">
        <v>511</v>
      </c>
      <c r="X24" s="45" t="s">
        <v>512</v>
      </c>
      <c r="Y24" s="50">
        <f t="shared" si="0"/>
        <v>60688.6</v>
      </c>
      <c r="Z24" s="14" t="s">
        <v>62</v>
      </c>
      <c r="AA24" s="49">
        <v>86698</v>
      </c>
      <c r="AB24" s="14" t="s">
        <v>62</v>
      </c>
      <c r="AC24" s="7">
        <f t="shared" si="1"/>
        <v>34.630000000000003</v>
      </c>
      <c r="AD24" s="7">
        <v>36.630000000000003</v>
      </c>
      <c r="AE24" s="17" t="s">
        <v>133</v>
      </c>
      <c r="AF24" s="7">
        <v>4</v>
      </c>
      <c r="AG24" s="5" t="s">
        <v>69</v>
      </c>
      <c r="AH24" s="7">
        <v>0.56999999999999995</v>
      </c>
      <c r="AI24" s="7">
        <v>0.41</v>
      </c>
      <c r="AJ24" s="7">
        <v>0.33500000000000002</v>
      </c>
      <c r="AK24" s="7" t="s">
        <v>63</v>
      </c>
      <c r="AL24" s="7">
        <v>21.3</v>
      </c>
      <c r="AM24" s="21">
        <v>8020980117231</v>
      </c>
      <c r="AN24" s="7" t="s">
        <v>132</v>
      </c>
      <c r="AO24" s="7">
        <v>0.52</v>
      </c>
      <c r="AP24" s="7">
        <v>0.15</v>
      </c>
      <c r="AQ24" s="7">
        <v>1.1499999999999999</v>
      </c>
      <c r="AR24" s="7" t="s">
        <v>134</v>
      </c>
      <c r="AS24" s="7">
        <v>12.9</v>
      </c>
      <c r="AT24" s="18">
        <v>8023857397309</v>
      </c>
      <c r="AU24" s="7" t="s">
        <v>135</v>
      </c>
      <c r="AV24" s="7">
        <v>0.5</v>
      </c>
      <c r="AW24" s="7">
        <v>0.41</v>
      </c>
      <c r="AX24" s="7">
        <v>0.113</v>
      </c>
      <c r="AY24" s="7" t="s">
        <v>63</v>
      </c>
      <c r="AZ24" s="7">
        <v>0.5</v>
      </c>
      <c r="BA24" s="21">
        <v>8020980841938</v>
      </c>
      <c r="BB24" s="18" t="s">
        <v>149</v>
      </c>
      <c r="BC24" s="7">
        <v>0.24</v>
      </c>
      <c r="BD24" s="7">
        <v>0.17799999999999999</v>
      </c>
      <c r="BE24" s="7">
        <v>4.8000000000000001E-2</v>
      </c>
      <c r="BF24" s="7" t="s">
        <v>63</v>
      </c>
      <c r="BG24" s="7">
        <v>0.43</v>
      </c>
      <c r="BH24" s="18">
        <v>8023857365674</v>
      </c>
      <c r="BI24" s="15">
        <v>36</v>
      </c>
      <c r="BJ24" s="15">
        <v>53</v>
      </c>
      <c r="BK24" s="15">
        <v>28.5</v>
      </c>
      <c r="BL24" s="15">
        <v>27.5</v>
      </c>
      <c r="BM24" s="7">
        <v>52</v>
      </c>
      <c r="BN24" s="17" t="s">
        <v>60</v>
      </c>
      <c r="BO24" s="15">
        <v>18</v>
      </c>
      <c r="BP24" s="15" t="s">
        <v>68</v>
      </c>
      <c r="BQ24" s="15" t="s">
        <v>58</v>
      </c>
      <c r="BR24" s="14" t="s">
        <v>59</v>
      </c>
      <c r="BS24" s="15" t="s">
        <v>64</v>
      </c>
      <c r="BT24" s="14" t="s">
        <v>93</v>
      </c>
      <c r="BU24" s="14" t="s">
        <v>70</v>
      </c>
      <c r="BV24" s="14" t="s">
        <v>58</v>
      </c>
      <c r="BW24" s="14" t="s">
        <v>146</v>
      </c>
      <c r="BX24" s="14" t="s">
        <v>58</v>
      </c>
      <c r="BY24" s="15" t="s">
        <v>65</v>
      </c>
      <c r="BZ24" s="15" t="s">
        <v>60</v>
      </c>
      <c r="CA24" s="14" t="s">
        <v>96</v>
      </c>
      <c r="CB24" s="14" t="s">
        <v>110</v>
      </c>
      <c r="CC24" s="14" t="s">
        <v>114</v>
      </c>
      <c r="CD24" s="14" t="s">
        <v>58</v>
      </c>
      <c r="CE24" s="14" t="s">
        <v>102</v>
      </c>
      <c r="CF24" s="14" t="s">
        <v>98</v>
      </c>
      <c r="CG24" s="19" t="s">
        <v>117</v>
      </c>
      <c r="CH24" s="15">
        <v>114</v>
      </c>
      <c r="CI24" s="15">
        <v>12</v>
      </c>
      <c r="CJ24" s="15" t="s">
        <v>58</v>
      </c>
      <c r="CK24" s="14" t="s">
        <v>170</v>
      </c>
      <c r="CL24" s="20"/>
      <c r="CM24" s="14" t="s">
        <v>66</v>
      </c>
      <c r="CN24" s="14" t="s">
        <v>67</v>
      </c>
      <c r="CO24" s="48" t="s">
        <v>174</v>
      </c>
      <c r="CP24" s="48" t="s">
        <v>446</v>
      </c>
    </row>
    <row r="25" spans="1:94" ht="55.5" customHeight="1" x14ac:dyDescent="0.25">
      <c r="A25" s="3" t="s">
        <v>213</v>
      </c>
      <c r="B25" s="51" t="s">
        <v>389</v>
      </c>
      <c r="C25" s="13">
        <v>44816</v>
      </c>
      <c r="D25" s="14" t="s">
        <v>61</v>
      </c>
      <c r="E25" s="14" t="s">
        <v>119</v>
      </c>
      <c r="F25" s="5" t="s">
        <v>120</v>
      </c>
      <c r="G25" s="15"/>
      <c r="H25" s="56" t="s">
        <v>217</v>
      </c>
      <c r="I25" s="2" t="s">
        <v>223</v>
      </c>
      <c r="J25" s="5" t="s">
        <v>118</v>
      </c>
      <c r="K25" s="44"/>
      <c r="L25" s="44" t="s">
        <v>87</v>
      </c>
      <c r="M25" s="44" t="s">
        <v>540</v>
      </c>
      <c r="N25" s="44" t="s">
        <v>531</v>
      </c>
      <c r="O25" s="44" t="s">
        <v>487</v>
      </c>
      <c r="P25" s="44" t="s">
        <v>476</v>
      </c>
      <c r="Q25" s="52" t="s">
        <v>532</v>
      </c>
      <c r="R25" s="52" t="s">
        <v>533</v>
      </c>
      <c r="S25" s="52" t="s">
        <v>534</v>
      </c>
      <c r="T25" s="52" t="s">
        <v>535</v>
      </c>
      <c r="U25" s="52" t="s">
        <v>536</v>
      </c>
      <c r="V25" s="52" t="s">
        <v>537</v>
      </c>
      <c r="W25" s="52" t="s">
        <v>538</v>
      </c>
      <c r="X25" s="52" t="s">
        <v>539</v>
      </c>
      <c r="Y25" s="50">
        <f t="shared" si="0"/>
        <v>81167.799999999988</v>
      </c>
      <c r="Z25" s="14" t="s">
        <v>62</v>
      </c>
      <c r="AA25" s="49">
        <v>115954</v>
      </c>
      <c r="AB25" s="14" t="s">
        <v>62</v>
      </c>
      <c r="AC25" s="7">
        <f t="shared" si="1"/>
        <v>34.630000000000003</v>
      </c>
      <c r="AD25" s="7">
        <v>36.630000000000003</v>
      </c>
      <c r="AE25" s="17" t="s">
        <v>133</v>
      </c>
      <c r="AF25" s="7">
        <v>4</v>
      </c>
      <c r="AG25" s="5" t="s">
        <v>69</v>
      </c>
      <c r="AH25" s="7">
        <v>0.56999999999999995</v>
      </c>
      <c r="AI25" s="7">
        <v>0.41</v>
      </c>
      <c r="AJ25" s="7">
        <v>0.33500000000000002</v>
      </c>
      <c r="AK25" s="7" t="s">
        <v>63</v>
      </c>
      <c r="AL25" s="7">
        <v>21.3</v>
      </c>
      <c r="AM25" s="18">
        <v>8020980117750</v>
      </c>
      <c r="AN25" s="7" t="s">
        <v>132</v>
      </c>
      <c r="AO25" s="7">
        <v>0.52</v>
      </c>
      <c r="AP25" s="7">
        <v>0.15</v>
      </c>
      <c r="AQ25" s="7">
        <v>1.1499999999999999</v>
      </c>
      <c r="AR25" s="7" t="s">
        <v>134</v>
      </c>
      <c r="AS25" s="7">
        <v>12.9</v>
      </c>
      <c r="AT25" s="18">
        <v>8023857397309</v>
      </c>
      <c r="AU25" s="7" t="s">
        <v>135</v>
      </c>
      <c r="AV25" s="7">
        <v>0.5</v>
      </c>
      <c r="AW25" s="7">
        <v>0.41</v>
      </c>
      <c r="AX25" s="7">
        <v>0.113</v>
      </c>
      <c r="AY25" s="7" t="s">
        <v>63</v>
      </c>
      <c r="AZ25" s="7">
        <v>0.5</v>
      </c>
      <c r="BA25" s="21">
        <v>8020980115718</v>
      </c>
      <c r="BB25" s="18" t="s">
        <v>149</v>
      </c>
      <c r="BC25" s="7">
        <v>0.24</v>
      </c>
      <c r="BD25" s="7">
        <v>0.17799999999999999</v>
      </c>
      <c r="BE25" s="7">
        <v>4.8000000000000001E-2</v>
      </c>
      <c r="BF25" s="7" t="s">
        <v>63</v>
      </c>
      <c r="BG25" s="7">
        <v>0.43</v>
      </c>
      <c r="BH25" s="18">
        <v>8023857436541</v>
      </c>
      <c r="BI25" s="15">
        <v>36</v>
      </c>
      <c r="BJ25" s="15">
        <v>53</v>
      </c>
      <c r="BK25" s="15">
        <v>28.5</v>
      </c>
      <c r="BL25" s="15">
        <v>27.5</v>
      </c>
      <c r="BM25" s="7">
        <v>52</v>
      </c>
      <c r="BN25" s="17" t="s">
        <v>60</v>
      </c>
      <c r="BO25" s="15">
        <v>18</v>
      </c>
      <c r="BP25" s="15" t="s">
        <v>68</v>
      </c>
      <c r="BQ25" s="15" t="s">
        <v>58</v>
      </c>
      <c r="BR25" s="14" t="s">
        <v>59</v>
      </c>
      <c r="BS25" s="15" t="s">
        <v>64</v>
      </c>
      <c r="BT25" s="14" t="s">
        <v>93</v>
      </c>
      <c r="BU25" s="14" t="s">
        <v>71</v>
      </c>
      <c r="BV25" s="14" t="s">
        <v>58</v>
      </c>
      <c r="BW25" s="14" t="s">
        <v>146</v>
      </c>
      <c r="BX25" s="14" t="s">
        <v>58</v>
      </c>
      <c r="BY25" s="15" t="s">
        <v>65</v>
      </c>
      <c r="BZ25" s="15" t="s">
        <v>60</v>
      </c>
      <c r="CA25" s="14" t="s">
        <v>96</v>
      </c>
      <c r="CB25" s="14" t="s">
        <v>110</v>
      </c>
      <c r="CC25" s="14" t="s">
        <v>114</v>
      </c>
      <c r="CD25" s="14" t="s">
        <v>58</v>
      </c>
      <c r="CE25" s="14" t="s">
        <v>102</v>
      </c>
      <c r="CF25" s="14" t="s">
        <v>98</v>
      </c>
      <c r="CG25" s="19" t="s">
        <v>117</v>
      </c>
      <c r="CH25" s="15">
        <v>114</v>
      </c>
      <c r="CI25" s="15">
        <v>12</v>
      </c>
      <c r="CJ25" s="15" t="s">
        <v>58</v>
      </c>
      <c r="CK25" s="14" t="s">
        <v>71</v>
      </c>
      <c r="CL25" s="20"/>
      <c r="CM25" s="14" t="s">
        <v>66</v>
      </c>
      <c r="CN25" s="14" t="s">
        <v>67</v>
      </c>
      <c r="CO25" s="48" t="s">
        <v>137</v>
      </c>
      <c r="CP25" s="48" t="s">
        <v>446</v>
      </c>
    </row>
    <row r="26" spans="1:94" ht="55.5" customHeight="1" x14ac:dyDescent="0.25">
      <c r="A26" s="3" t="s">
        <v>214</v>
      </c>
      <c r="B26" s="51" t="s">
        <v>390</v>
      </c>
      <c r="C26" s="13">
        <v>44816</v>
      </c>
      <c r="D26" s="14" t="s">
        <v>61</v>
      </c>
      <c r="E26" s="14" t="s">
        <v>119</v>
      </c>
      <c r="F26" s="5" t="s">
        <v>120</v>
      </c>
      <c r="G26" s="15"/>
      <c r="H26" s="56" t="s">
        <v>218</v>
      </c>
      <c r="I26" s="2" t="s">
        <v>224</v>
      </c>
      <c r="J26" s="5" t="s">
        <v>118</v>
      </c>
      <c r="K26" s="44"/>
      <c r="L26" s="44" t="s">
        <v>87</v>
      </c>
      <c r="M26" s="44" t="s">
        <v>540</v>
      </c>
      <c r="N26" s="44" t="s">
        <v>523</v>
      </c>
      <c r="O26" s="44" t="s">
        <v>487</v>
      </c>
      <c r="P26" s="44" t="s">
        <v>491</v>
      </c>
      <c r="Q26" s="52" t="s">
        <v>532</v>
      </c>
      <c r="R26" s="52" t="s">
        <v>533</v>
      </c>
      <c r="S26" s="52" t="s">
        <v>534</v>
      </c>
      <c r="T26" s="52" t="s">
        <v>535</v>
      </c>
      <c r="U26" s="52" t="s">
        <v>536</v>
      </c>
      <c r="V26" s="45" t="s">
        <v>537</v>
      </c>
      <c r="W26" s="45" t="s">
        <v>538</v>
      </c>
      <c r="X26" s="45" t="s">
        <v>539</v>
      </c>
      <c r="Y26" s="50">
        <f t="shared" si="0"/>
        <v>83491.099999999991</v>
      </c>
      <c r="Z26" s="14" t="s">
        <v>62</v>
      </c>
      <c r="AA26" s="49">
        <v>119273</v>
      </c>
      <c r="AB26" s="14" t="s">
        <v>62</v>
      </c>
      <c r="AC26" s="7">
        <f t="shared" si="1"/>
        <v>34.630000000000003</v>
      </c>
      <c r="AD26" s="7">
        <v>36.630000000000003</v>
      </c>
      <c r="AE26" s="17" t="s">
        <v>133</v>
      </c>
      <c r="AF26" s="7">
        <v>4</v>
      </c>
      <c r="AG26" s="5" t="s">
        <v>69</v>
      </c>
      <c r="AH26" s="7">
        <v>0.56999999999999995</v>
      </c>
      <c r="AI26" s="7">
        <v>0.41</v>
      </c>
      <c r="AJ26" s="7">
        <v>0.33500000000000002</v>
      </c>
      <c r="AK26" s="7" t="s">
        <v>63</v>
      </c>
      <c r="AL26" s="7">
        <v>21.3</v>
      </c>
      <c r="AM26" s="18">
        <v>8020980117750</v>
      </c>
      <c r="AN26" s="7" t="s">
        <v>132</v>
      </c>
      <c r="AO26" s="7">
        <v>0.52</v>
      </c>
      <c r="AP26" s="7">
        <v>0.15</v>
      </c>
      <c r="AQ26" s="7">
        <v>1.1499999999999999</v>
      </c>
      <c r="AR26" s="7" t="s">
        <v>134</v>
      </c>
      <c r="AS26" s="7">
        <v>12.9</v>
      </c>
      <c r="AT26" s="18">
        <v>8023857397309</v>
      </c>
      <c r="AU26" s="7" t="s">
        <v>135</v>
      </c>
      <c r="AV26" s="7">
        <v>0.5</v>
      </c>
      <c r="AW26" s="7">
        <v>0.41</v>
      </c>
      <c r="AX26" s="7">
        <v>0.113</v>
      </c>
      <c r="AY26" s="7" t="s">
        <v>63</v>
      </c>
      <c r="AZ26" s="7">
        <v>0.5</v>
      </c>
      <c r="BA26" s="21">
        <v>8020980115718</v>
      </c>
      <c r="BB26" s="18" t="s">
        <v>149</v>
      </c>
      <c r="BC26" s="7">
        <v>0.24</v>
      </c>
      <c r="BD26" s="7">
        <v>0.17799999999999999</v>
      </c>
      <c r="BE26" s="7">
        <v>4.8000000000000001E-2</v>
      </c>
      <c r="BF26" s="7" t="s">
        <v>63</v>
      </c>
      <c r="BG26" s="7">
        <v>0.43</v>
      </c>
      <c r="BH26" s="18">
        <v>8023857303799</v>
      </c>
      <c r="BI26" s="15">
        <v>36</v>
      </c>
      <c r="BJ26" s="15">
        <v>53</v>
      </c>
      <c r="BK26" s="15">
        <v>28.5</v>
      </c>
      <c r="BL26" s="15">
        <v>27.5</v>
      </c>
      <c r="BM26" s="7">
        <v>52</v>
      </c>
      <c r="BN26" s="17" t="s">
        <v>60</v>
      </c>
      <c r="BO26" s="15">
        <v>18</v>
      </c>
      <c r="BP26" s="15" t="s">
        <v>68</v>
      </c>
      <c r="BQ26" s="15" t="s">
        <v>58</v>
      </c>
      <c r="BR26" s="14" t="s">
        <v>59</v>
      </c>
      <c r="BS26" s="15" t="s">
        <v>64</v>
      </c>
      <c r="BT26" s="14" t="s">
        <v>93</v>
      </c>
      <c r="BU26" s="14" t="s">
        <v>71</v>
      </c>
      <c r="BV26" s="14" t="s">
        <v>58</v>
      </c>
      <c r="BW26" s="14" t="s">
        <v>146</v>
      </c>
      <c r="BX26" s="14" t="s">
        <v>58</v>
      </c>
      <c r="BY26" s="15" t="s">
        <v>65</v>
      </c>
      <c r="BZ26" s="15" t="s">
        <v>60</v>
      </c>
      <c r="CA26" s="14" t="s">
        <v>96</v>
      </c>
      <c r="CB26" s="14" t="s">
        <v>110</v>
      </c>
      <c r="CC26" s="14" t="s">
        <v>114</v>
      </c>
      <c r="CD26" s="14" t="s">
        <v>58</v>
      </c>
      <c r="CE26" s="14" t="s">
        <v>102</v>
      </c>
      <c r="CF26" s="14" t="s">
        <v>98</v>
      </c>
      <c r="CG26" s="19" t="s">
        <v>117</v>
      </c>
      <c r="CH26" s="15">
        <v>114</v>
      </c>
      <c r="CI26" s="15">
        <v>12</v>
      </c>
      <c r="CJ26" s="15" t="s">
        <v>58</v>
      </c>
      <c r="CK26" s="14" t="s">
        <v>170</v>
      </c>
      <c r="CL26" s="20"/>
      <c r="CM26" s="14" t="s">
        <v>66</v>
      </c>
      <c r="CN26" s="14" t="s">
        <v>67</v>
      </c>
      <c r="CO26" s="48" t="s">
        <v>174</v>
      </c>
      <c r="CP26" s="48" t="s">
        <v>446</v>
      </c>
    </row>
    <row r="27" spans="1:94" ht="55.5" customHeight="1" x14ac:dyDescent="0.25">
      <c r="A27" s="3" t="s">
        <v>215</v>
      </c>
      <c r="B27" s="51" t="s">
        <v>391</v>
      </c>
      <c r="C27" s="13">
        <v>44816</v>
      </c>
      <c r="D27" s="14" t="s">
        <v>61</v>
      </c>
      <c r="E27" s="14" t="s">
        <v>119</v>
      </c>
      <c r="F27" s="5" t="s">
        <v>120</v>
      </c>
      <c r="G27" s="14"/>
      <c r="H27" s="56" t="s">
        <v>219</v>
      </c>
      <c r="I27" s="2" t="s">
        <v>225</v>
      </c>
      <c r="J27" s="5" t="s">
        <v>118</v>
      </c>
      <c r="K27" s="44"/>
      <c r="L27" s="44" t="s">
        <v>87</v>
      </c>
      <c r="M27" s="44" t="s">
        <v>540</v>
      </c>
      <c r="N27" s="44" t="s">
        <v>541</v>
      </c>
      <c r="O27" s="44" t="s">
        <v>487</v>
      </c>
      <c r="P27" s="44" t="s">
        <v>497</v>
      </c>
      <c r="Q27" s="52" t="s">
        <v>532</v>
      </c>
      <c r="R27" s="52" t="s">
        <v>533</v>
      </c>
      <c r="S27" s="52" t="s">
        <v>534</v>
      </c>
      <c r="T27" s="52" t="s">
        <v>535</v>
      </c>
      <c r="U27" s="45" t="s">
        <v>536</v>
      </c>
      <c r="V27" s="45" t="s">
        <v>537</v>
      </c>
      <c r="W27" s="45" t="s">
        <v>538</v>
      </c>
      <c r="X27" s="45" t="s">
        <v>539</v>
      </c>
      <c r="Y27" s="50">
        <f t="shared" si="0"/>
        <v>88897.2</v>
      </c>
      <c r="Z27" s="14" t="s">
        <v>62</v>
      </c>
      <c r="AA27" s="49">
        <v>126996</v>
      </c>
      <c r="AB27" s="14" t="s">
        <v>62</v>
      </c>
      <c r="AC27" s="7">
        <f t="shared" si="1"/>
        <v>34.630000000000003</v>
      </c>
      <c r="AD27" s="7">
        <v>36.630000000000003</v>
      </c>
      <c r="AE27" s="17" t="s">
        <v>133</v>
      </c>
      <c r="AF27" s="7">
        <v>4</v>
      </c>
      <c r="AG27" s="5" t="s">
        <v>69</v>
      </c>
      <c r="AH27" s="7">
        <v>0.56999999999999995</v>
      </c>
      <c r="AI27" s="7">
        <v>0.41</v>
      </c>
      <c r="AJ27" s="7">
        <v>0.33500000000000002</v>
      </c>
      <c r="AK27" s="7" t="s">
        <v>63</v>
      </c>
      <c r="AL27" s="7">
        <v>21.3</v>
      </c>
      <c r="AM27" s="18">
        <v>8020980117750</v>
      </c>
      <c r="AN27" s="7" t="s">
        <v>132</v>
      </c>
      <c r="AO27" s="7">
        <v>0.52</v>
      </c>
      <c r="AP27" s="7">
        <v>0.15</v>
      </c>
      <c r="AQ27" s="7">
        <v>1.1499999999999999</v>
      </c>
      <c r="AR27" s="7" t="s">
        <v>134</v>
      </c>
      <c r="AS27" s="7">
        <v>12.9</v>
      </c>
      <c r="AT27" s="18">
        <v>8023857397309</v>
      </c>
      <c r="AU27" s="7" t="s">
        <v>135</v>
      </c>
      <c r="AV27" s="7">
        <v>0.5</v>
      </c>
      <c r="AW27" s="7">
        <v>0.41</v>
      </c>
      <c r="AX27" s="7">
        <v>0.113</v>
      </c>
      <c r="AY27" s="7" t="s">
        <v>63</v>
      </c>
      <c r="AZ27" s="7">
        <v>0.5</v>
      </c>
      <c r="BA27" s="21">
        <v>8020980115718</v>
      </c>
      <c r="BB27" s="18" t="s">
        <v>149</v>
      </c>
      <c r="BC27" s="7">
        <v>0.24</v>
      </c>
      <c r="BD27" s="7">
        <v>0.17799999999999999</v>
      </c>
      <c r="BE27" s="7">
        <v>4.8000000000000001E-2</v>
      </c>
      <c r="BF27" s="7" t="s">
        <v>63</v>
      </c>
      <c r="BG27" s="7">
        <v>0.43</v>
      </c>
      <c r="BH27" s="18">
        <v>8023857454149</v>
      </c>
      <c r="BI27" s="15">
        <v>36</v>
      </c>
      <c r="BJ27" s="15">
        <v>53</v>
      </c>
      <c r="BK27" s="15">
        <v>28.5</v>
      </c>
      <c r="BL27" s="15">
        <v>27.5</v>
      </c>
      <c r="BM27" s="7">
        <v>52</v>
      </c>
      <c r="BN27" s="17" t="s">
        <v>60</v>
      </c>
      <c r="BO27" s="15">
        <v>18</v>
      </c>
      <c r="BP27" s="15" t="s">
        <v>68</v>
      </c>
      <c r="BQ27" s="15" t="s">
        <v>58</v>
      </c>
      <c r="BR27" s="14" t="s">
        <v>59</v>
      </c>
      <c r="BS27" s="15" t="s">
        <v>64</v>
      </c>
      <c r="BT27" s="14" t="s">
        <v>93</v>
      </c>
      <c r="BU27" s="14" t="s">
        <v>71</v>
      </c>
      <c r="BV27" s="14" t="s">
        <v>58</v>
      </c>
      <c r="BW27" s="14" t="s">
        <v>146</v>
      </c>
      <c r="BX27" s="14" t="s">
        <v>58</v>
      </c>
      <c r="BY27" s="15" t="s">
        <v>65</v>
      </c>
      <c r="BZ27" s="15" t="s">
        <v>60</v>
      </c>
      <c r="CA27" s="14" t="s">
        <v>96</v>
      </c>
      <c r="CB27" s="14" t="s">
        <v>110</v>
      </c>
      <c r="CC27" s="14" t="s">
        <v>114</v>
      </c>
      <c r="CD27" s="14" t="s">
        <v>58</v>
      </c>
      <c r="CE27" s="14" t="s">
        <v>102</v>
      </c>
      <c r="CF27" s="14" t="s">
        <v>98</v>
      </c>
      <c r="CG27" s="19" t="s">
        <v>117</v>
      </c>
      <c r="CH27" s="15">
        <v>114</v>
      </c>
      <c r="CI27" s="15">
        <v>12</v>
      </c>
      <c r="CJ27" s="15" t="s">
        <v>58</v>
      </c>
      <c r="CK27" s="14" t="s">
        <v>173</v>
      </c>
      <c r="CL27" s="20"/>
      <c r="CM27" s="14" t="s">
        <v>66</v>
      </c>
      <c r="CN27" s="14" t="s">
        <v>67</v>
      </c>
      <c r="CO27" s="48" t="s">
        <v>177</v>
      </c>
      <c r="CP27" s="48" t="s">
        <v>446</v>
      </c>
    </row>
    <row r="28" spans="1:94" ht="55.5" customHeight="1" x14ac:dyDescent="0.25">
      <c r="A28" s="3" t="s">
        <v>216</v>
      </c>
      <c r="B28" s="51" t="s">
        <v>392</v>
      </c>
      <c r="C28" s="13">
        <v>44816</v>
      </c>
      <c r="D28" s="14" t="s">
        <v>61</v>
      </c>
      <c r="E28" s="14" t="s">
        <v>119</v>
      </c>
      <c r="F28" s="5" t="s">
        <v>120</v>
      </c>
      <c r="G28" s="15"/>
      <c r="H28" s="56" t="s">
        <v>220</v>
      </c>
      <c r="I28" s="2" t="s">
        <v>226</v>
      </c>
      <c r="J28" s="5" t="s">
        <v>118</v>
      </c>
      <c r="K28" s="44"/>
      <c r="L28" s="44" t="s">
        <v>87</v>
      </c>
      <c r="M28" s="44" t="s">
        <v>540</v>
      </c>
      <c r="N28" s="44" t="s">
        <v>542</v>
      </c>
      <c r="O28" s="44" t="s">
        <v>487</v>
      </c>
      <c r="P28" s="44" t="s">
        <v>493</v>
      </c>
      <c r="Q28" s="45" t="s">
        <v>532</v>
      </c>
      <c r="R28" s="45" t="s">
        <v>533</v>
      </c>
      <c r="S28" s="45" t="s">
        <v>534</v>
      </c>
      <c r="T28" s="45" t="s">
        <v>535</v>
      </c>
      <c r="U28" s="45" t="s">
        <v>536</v>
      </c>
      <c r="V28" s="45" t="s">
        <v>537</v>
      </c>
      <c r="W28" s="45" t="s">
        <v>538</v>
      </c>
      <c r="X28" s="45" t="s">
        <v>539</v>
      </c>
      <c r="Y28" s="50">
        <f t="shared" si="0"/>
        <v>83958</v>
      </c>
      <c r="Z28" s="14" t="s">
        <v>62</v>
      </c>
      <c r="AA28" s="49">
        <v>119940</v>
      </c>
      <c r="AB28" s="14" t="s">
        <v>62</v>
      </c>
      <c r="AC28" s="7">
        <f t="shared" si="1"/>
        <v>34.630000000000003</v>
      </c>
      <c r="AD28" s="7">
        <v>36.630000000000003</v>
      </c>
      <c r="AE28" s="17" t="s">
        <v>133</v>
      </c>
      <c r="AF28" s="7">
        <v>4</v>
      </c>
      <c r="AG28" s="5" t="s">
        <v>69</v>
      </c>
      <c r="AH28" s="7">
        <v>0.56999999999999995</v>
      </c>
      <c r="AI28" s="7">
        <v>0.41</v>
      </c>
      <c r="AJ28" s="7">
        <v>0.33500000000000002</v>
      </c>
      <c r="AK28" s="7" t="s">
        <v>63</v>
      </c>
      <c r="AL28" s="7">
        <v>21.3</v>
      </c>
      <c r="AM28" s="18">
        <v>8020980117750</v>
      </c>
      <c r="AN28" s="7" t="s">
        <v>132</v>
      </c>
      <c r="AO28" s="7">
        <v>0.52</v>
      </c>
      <c r="AP28" s="7">
        <v>0.15</v>
      </c>
      <c r="AQ28" s="7">
        <v>1.1499999999999999</v>
      </c>
      <c r="AR28" s="7" t="s">
        <v>134</v>
      </c>
      <c r="AS28" s="7">
        <v>12.9</v>
      </c>
      <c r="AT28" s="18">
        <v>8023857397309</v>
      </c>
      <c r="AU28" s="7" t="s">
        <v>135</v>
      </c>
      <c r="AV28" s="7">
        <v>0.5</v>
      </c>
      <c r="AW28" s="7">
        <v>0.41</v>
      </c>
      <c r="AX28" s="7">
        <v>0.113</v>
      </c>
      <c r="AY28" s="7" t="s">
        <v>63</v>
      </c>
      <c r="AZ28" s="7">
        <v>0.5</v>
      </c>
      <c r="BA28" s="21">
        <v>8020980115718</v>
      </c>
      <c r="BB28" s="18" t="s">
        <v>149</v>
      </c>
      <c r="BC28" s="7">
        <v>0.24</v>
      </c>
      <c r="BD28" s="7">
        <v>0.17799999999999999</v>
      </c>
      <c r="BE28" s="7">
        <v>4.8000000000000001E-2</v>
      </c>
      <c r="BF28" s="7" t="s">
        <v>63</v>
      </c>
      <c r="BG28" s="7">
        <v>0.43</v>
      </c>
      <c r="BH28" s="18">
        <v>8023857303805</v>
      </c>
      <c r="BI28" s="15">
        <v>36</v>
      </c>
      <c r="BJ28" s="15">
        <v>53</v>
      </c>
      <c r="BK28" s="15">
        <v>28.5</v>
      </c>
      <c r="BL28" s="15">
        <v>27.5</v>
      </c>
      <c r="BM28" s="7">
        <v>52</v>
      </c>
      <c r="BN28" s="17" t="s">
        <v>60</v>
      </c>
      <c r="BO28" s="15">
        <v>18</v>
      </c>
      <c r="BP28" s="15" t="s">
        <v>68</v>
      </c>
      <c r="BQ28" s="15" t="s">
        <v>58</v>
      </c>
      <c r="BR28" s="14" t="s">
        <v>59</v>
      </c>
      <c r="BS28" s="15" t="s">
        <v>64</v>
      </c>
      <c r="BT28" s="14" t="s">
        <v>93</v>
      </c>
      <c r="BU28" s="14" t="s">
        <v>71</v>
      </c>
      <c r="BV28" s="14" t="s">
        <v>58</v>
      </c>
      <c r="BW28" s="14" t="s">
        <v>146</v>
      </c>
      <c r="BX28" s="14" t="s">
        <v>58</v>
      </c>
      <c r="BY28" s="15" t="s">
        <v>65</v>
      </c>
      <c r="BZ28" s="15" t="s">
        <v>60</v>
      </c>
      <c r="CA28" s="14" t="s">
        <v>96</v>
      </c>
      <c r="CB28" s="14" t="s">
        <v>110</v>
      </c>
      <c r="CC28" s="14" t="s">
        <v>114</v>
      </c>
      <c r="CD28" s="14" t="s">
        <v>58</v>
      </c>
      <c r="CE28" s="14" t="s">
        <v>102</v>
      </c>
      <c r="CF28" s="14" t="s">
        <v>98</v>
      </c>
      <c r="CG28" s="19" t="s">
        <v>117</v>
      </c>
      <c r="CH28" s="15">
        <v>114</v>
      </c>
      <c r="CI28" s="15">
        <v>12</v>
      </c>
      <c r="CJ28" s="15" t="s">
        <v>58</v>
      </c>
      <c r="CK28" s="14" t="s">
        <v>171</v>
      </c>
      <c r="CL28" s="12"/>
      <c r="CM28" s="14" t="s">
        <v>66</v>
      </c>
      <c r="CN28" s="14" t="s">
        <v>67</v>
      </c>
      <c r="CO28" s="48" t="s">
        <v>175</v>
      </c>
      <c r="CP28" s="48" t="s">
        <v>446</v>
      </c>
    </row>
    <row r="29" spans="1:94" s="1" customFormat="1" ht="55.5" customHeight="1" x14ac:dyDescent="0.25">
      <c r="A29" s="3" t="s">
        <v>453</v>
      </c>
      <c r="B29" s="51" t="s">
        <v>393</v>
      </c>
      <c r="C29" s="13">
        <v>44816</v>
      </c>
      <c r="D29" s="14" t="s">
        <v>61</v>
      </c>
      <c r="E29" s="14" t="s">
        <v>119</v>
      </c>
      <c r="F29" s="5" t="s">
        <v>120</v>
      </c>
      <c r="G29" s="15"/>
      <c r="H29" s="56" t="s">
        <v>221</v>
      </c>
      <c r="I29" s="2" t="s">
        <v>227</v>
      </c>
      <c r="J29" s="5" t="s">
        <v>118</v>
      </c>
      <c r="K29" s="44"/>
      <c r="L29" s="44" t="s">
        <v>87</v>
      </c>
      <c r="M29" s="44" t="s">
        <v>528</v>
      </c>
      <c r="N29" s="44" t="s">
        <v>543</v>
      </c>
      <c r="O29" s="44" t="s">
        <v>487</v>
      </c>
      <c r="P29" s="44" t="s">
        <v>499</v>
      </c>
      <c r="Q29" s="52" t="s">
        <v>532</v>
      </c>
      <c r="R29" s="45" t="s">
        <v>533</v>
      </c>
      <c r="S29" s="45" t="s">
        <v>534</v>
      </c>
      <c r="T29" s="45" t="s">
        <v>535</v>
      </c>
      <c r="U29" s="45" t="s">
        <v>536</v>
      </c>
      <c r="V29" s="45" t="s">
        <v>537</v>
      </c>
      <c r="W29" s="45" t="s">
        <v>538</v>
      </c>
      <c r="X29" s="45" t="s">
        <v>539</v>
      </c>
      <c r="Y29" s="50">
        <f t="shared" si="0"/>
        <v>83533.799999999988</v>
      </c>
      <c r="Z29" s="14" t="s">
        <v>62</v>
      </c>
      <c r="AA29" s="49">
        <v>119334</v>
      </c>
      <c r="AB29" s="14" t="s">
        <v>62</v>
      </c>
      <c r="AC29" s="7">
        <f t="shared" si="1"/>
        <v>34.630000000000003</v>
      </c>
      <c r="AD29" s="7">
        <v>36.630000000000003</v>
      </c>
      <c r="AE29" s="17" t="s">
        <v>133</v>
      </c>
      <c r="AF29" s="7">
        <v>4</v>
      </c>
      <c r="AG29" s="5" t="s">
        <v>69</v>
      </c>
      <c r="AH29" s="7">
        <v>0.56999999999999995</v>
      </c>
      <c r="AI29" s="7">
        <v>0.41</v>
      </c>
      <c r="AJ29" s="7">
        <v>0.33500000000000002</v>
      </c>
      <c r="AK29" s="7" t="s">
        <v>63</v>
      </c>
      <c r="AL29" s="7">
        <v>21.3</v>
      </c>
      <c r="AM29" s="18">
        <v>8020980117750</v>
      </c>
      <c r="AN29" s="7" t="s">
        <v>132</v>
      </c>
      <c r="AO29" s="7">
        <v>0.52</v>
      </c>
      <c r="AP29" s="7">
        <v>0.15</v>
      </c>
      <c r="AQ29" s="7">
        <v>1.1499999999999999</v>
      </c>
      <c r="AR29" s="7" t="s">
        <v>134</v>
      </c>
      <c r="AS29" s="7">
        <v>12.9</v>
      </c>
      <c r="AT29" s="18">
        <v>8023857397309</v>
      </c>
      <c r="AU29" s="7" t="s">
        <v>135</v>
      </c>
      <c r="AV29" s="7">
        <v>0.5</v>
      </c>
      <c r="AW29" s="7">
        <v>0.41</v>
      </c>
      <c r="AX29" s="7">
        <v>0.113</v>
      </c>
      <c r="AY29" s="7" t="s">
        <v>63</v>
      </c>
      <c r="AZ29" s="7">
        <v>0.5</v>
      </c>
      <c r="BA29" s="21">
        <v>8020980115718</v>
      </c>
      <c r="BB29" s="18" t="s">
        <v>149</v>
      </c>
      <c r="BC29" s="7">
        <v>0.24</v>
      </c>
      <c r="BD29" s="7">
        <v>0.17799999999999999</v>
      </c>
      <c r="BE29" s="7">
        <v>4.8000000000000001E-2</v>
      </c>
      <c r="BF29" s="7" t="s">
        <v>63</v>
      </c>
      <c r="BG29" s="7">
        <v>0.43</v>
      </c>
      <c r="BH29" s="18">
        <v>8023857365582</v>
      </c>
      <c r="BI29" s="15">
        <v>36</v>
      </c>
      <c r="BJ29" s="15">
        <v>53</v>
      </c>
      <c r="BK29" s="15">
        <v>28.5</v>
      </c>
      <c r="BL29" s="15">
        <v>27.5</v>
      </c>
      <c r="BM29" s="7">
        <v>52</v>
      </c>
      <c r="BN29" s="17" t="s">
        <v>60</v>
      </c>
      <c r="BO29" s="15">
        <v>18</v>
      </c>
      <c r="BP29" s="15" t="s">
        <v>68</v>
      </c>
      <c r="BQ29" s="15" t="s">
        <v>58</v>
      </c>
      <c r="BR29" s="14" t="s">
        <v>59</v>
      </c>
      <c r="BS29" s="15" t="s">
        <v>64</v>
      </c>
      <c r="BT29" s="14" t="s">
        <v>93</v>
      </c>
      <c r="BU29" s="14" t="s">
        <v>71</v>
      </c>
      <c r="BV29" s="14" t="s">
        <v>58</v>
      </c>
      <c r="BW29" s="14" t="s">
        <v>146</v>
      </c>
      <c r="BX29" s="14" t="s">
        <v>58</v>
      </c>
      <c r="BY29" s="15" t="s">
        <v>65</v>
      </c>
      <c r="BZ29" s="15" t="s">
        <v>60</v>
      </c>
      <c r="CA29" s="14" t="s">
        <v>96</v>
      </c>
      <c r="CB29" s="14" t="s">
        <v>110</v>
      </c>
      <c r="CC29" s="14" t="s">
        <v>114</v>
      </c>
      <c r="CD29" s="14" t="s">
        <v>58</v>
      </c>
      <c r="CE29" s="14" t="s">
        <v>102</v>
      </c>
      <c r="CF29" s="14" t="s">
        <v>98</v>
      </c>
      <c r="CG29" s="19" t="s">
        <v>117</v>
      </c>
      <c r="CH29" s="15">
        <v>114</v>
      </c>
      <c r="CI29" s="15">
        <v>12</v>
      </c>
      <c r="CJ29" s="15" t="s">
        <v>58</v>
      </c>
      <c r="CK29" s="14" t="s">
        <v>170</v>
      </c>
      <c r="CL29" s="20"/>
      <c r="CM29" s="14" t="s">
        <v>66</v>
      </c>
      <c r="CN29" s="14" t="s">
        <v>67</v>
      </c>
      <c r="CO29" s="48" t="s">
        <v>174</v>
      </c>
      <c r="CP29" s="48" t="s">
        <v>446</v>
      </c>
    </row>
    <row r="30" spans="1:94" ht="55.5" customHeight="1" x14ac:dyDescent="0.25">
      <c r="A30" s="3" t="s">
        <v>454</v>
      </c>
      <c r="B30" s="51" t="s">
        <v>394</v>
      </c>
      <c r="C30" s="13">
        <v>44816</v>
      </c>
      <c r="D30" s="14" t="s">
        <v>61</v>
      </c>
      <c r="E30" s="14" t="s">
        <v>119</v>
      </c>
      <c r="F30" s="5" t="s">
        <v>120</v>
      </c>
      <c r="G30" s="20"/>
      <c r="H30" s="56" t="s">
        <v>222</v>
      </c>
      <c r="I30" s="2" t="s">
        <v>228</v>
      </c>
      <c r="J30" s="5" t="s">
        <v>118</v>
      </c>
      <c r="K30" s="44"/>
      <c r="L30" s="44" t="s">
        <v>87</v>
      </c>
      <c r="M30" s="44" t="s">
        <v>530</v>
      </c>
      <c r="N30" s="44" t="s">
        <v>544</v>
      </c>
      <c r="O30" s="44" t="s">
        <v>487</v>
      </c>
      <c r="P30" s="44" t="s">
        <v>502</v>
      </c>
      <c r="Q30" s="45" t="s">
        <v>532</v>
      </c>
      <c r="R30" s="45" t="s">
        <v>533</v>
      </c>
      <c r="S30" s="45" t="s">
        <v>534</v>
      </c>
      <c r="T30" s="45" t="s">
        <v>535</v>
      </c>
      <c r="U30" s="45" t="s">
        <v>536</v>
      </c>
      <c r="V30" s="45" t="s">
        <v>537</v>
      </c>
      <c r="W30" s="45" t="s">
        <v>538</v>
      </c>
      <c r="X30" s="45" t="s">
        <v>539</v>
      </c>
      <c r="Y30" s="50">
        <f t="shared" si="0"/>
        <v>83533.799999999988</v>
      </c>
      <c r="Z30" s="14" t="s">
        <v>62</v>
      </c>
      <c r="AA30" s="49">
        <v>119334</v>
      </c>
      <c r="AB30" s="14" t="s">
        <v>62</v>
      </c>
      <c r="AC30" s="7">
        <f t="shared" si="1"/>
        <v>34.630000000000003</v>
      </c>
      <c r="AD30" s="7">
        <v>36.630000000000003</v>
      </c>
      <c r="AE30" s="17" t="s">
        <v>133</v>
      </c>
      <c r="AF30" s="7">
        <v>4</v>
      </c>
      <c r="AG30" s="5" t="s">
        <v>69</v>
      </c>
      <c r="AH30" s="7">
        <v>0.56999999999999995</v>
      </c>
      <c r="AI30" s="7">
        <v>0.41</v>
      </c>
      <c r="AJ30" s="7">
        <v>0.33500000000000002</v>
      </c>
      <c r="AK30" s="7" t="s">
        <v>63</v>
      </c>
      <c r="AL30" s="7">
        <v>21.3</v>
      </c>
      <c r="AM30" s="18">
        <v>8020980117750</v>
      </c>
      <c r="AN30" s="7" t="s">
        <v>132</v>
      </c>
      <c r="AO30" s="7">
        <v>0.52</v>
      </c>
      <c r="AP30" s="7">
        <v>0.15</v>
      </c>
      <c r="AQ30" s="7">
        <v>1.1499999999999999</v>
      </c>
      <c r="AR30" s="7" t="s">
        <v>134</v>
      </c>
      <c r="AS30" s="7">
        <v>12.9</v>
      </c>
      <c r="AT30" s="18">
        <v>8023857397309</v>
      </c>
      <c r="AU30" s="7" t="s">
        <v>135</v>
      </c>
      <c r="AV30" s="7">
        <v>0.5</v>
      </c>
      <c r="AW30" s="7">
        <v>0.41</v>
      </c>
      <c r="AX30" s="7">
        <v>0.113</v>
      </c>
      <c r="AY30" s="7" t="s">
        <v>63</v>
      </c>
      <c r="AZ30" s="7">
        <v>0.5</v>
      </c>
      <c r="BA30" s="21">
        <v>8020980115718</v>
      </c>
      <c r="BB30" s="18" t="s">
        <v>149</v>
      </c>
      <c r="BC30" s="7">
        <v>0.24</v>
      </c>
      <c r="BD30" s="7">
        <v>0.17799999999999999</v>
      </c>
      <c r="BE30" s="7">
        <v>4.8000000000000001E-2</v>
      </c>
      <c r="BF30" s="7" t="s">
        <v>63</v>
      </c>
      <c r="BG30" s="7">
        <v>0.43</v>
      </c>
      <c r="BH30" s="18">
        <v>8023857365674</v>
      </c>
      <c r="BI30" s="15">
        <v>36</v>
      </c>
      <c r="BJ30" s="15">
        <v>53</v>
      </c>
      <c r="BK30" s="15">
        <v>28.5</v>
      </c>
      <c r="BL30" s="15">
        <v>27.5</v>
      </c>
      <c r="BM30" s="7">
        <v>52</v>
      </c>
      <c r="BN30" s="17" t="s">
        <v>60</v>
      </c>
      <c r="BO30" s="15">
        <v>18</v>
      </c>
      <c r="BP30" s="15" t="s">
        <v>68</v>
      </c>
      <c r="BQ30" s="15" t="s">
        <v>58</v>
      </c>
      <c r="BR30" s="14" t="s">
        <v>59</v>
      </c>
      <c r="BS30" s="15" t="s">
        <v>64</v>
      </c>
      <c r="BT30" s="14" t="s">
        <v>93</v>
      </c>
      <c r="BU30" s="14" t="s">
        <v>71</v>
      </c>
      <c r="BV30" s="14" t="s">
        <v>58</v>
      </c>
      <c r="BW30" s="14" t="s">
        <v>146</v>
      </c>
      <c r="BX30" s="14" t="s">
        <v>58</v>
      </c>
      <c r="BY30" s="15" t="s">
        <v>65</v>
      </c>
      <c r="BZ30" s="15" t="s">
        <v>60</v>
      </c>
      <c r="CA30" s="14" t="s">
        <v>96</v>
      </c>
      <c r="CB30" s="14" t="s">
        <v>110</v>
      </c>
      <c r="CC30" s="14" t="s">
        <v>114</v>
      </c>
      <c r="CD30" s="14" t="s">
        <v>58</v>
      </c>
      <c r="CE30" s="14" t="s">
        <v>102</v>
      </c>
      <c r="CF30" s="14" t="s">
        <v>98</v>
      </c>
      <c r="CG30" s="19" t="s">
        <v>117</v>
      </c>
      <c r="CH30" s="15">
        <v>114</v>
      </c>
      <c r="CI30" s="15">
        <v>12</v>
      </c>
      <c r="CJ30" s="15" t="s">
        <v>58</v>
      </c>
      <c r="CK30" s="14" t="s">
        <v>170</v>
      </c>
      <c r="CL30" s="20"/>
      <c r="CM30" s="14" t="s">
        <v>66</v>
      </c>
      <c r="CN30" s="14" t="s">
        <v>67</v>
      </c>
      <c r="CO30" s="48" t="s">
        <v>174</v>
      </c>
      <c r="CP30" s="48" t="s">
        <v>446</v>
      </c>
    </row>
    <row r="31" spans="1:94" ht="61.95" customHeight="1" x14ac:dyDescent="0.25">
      <c r="A31" s="3" t="s">
        <v>230</v>
      </c>
      <c r="B31" s="51" t="s">
        <v>395</v>
      </c>
      <c r="C31" s="13">
        <v>44816</v>
      </c>
      <c r="D31" s="14" t="s">
        <v>61</v>
      </c>
      <c r="E31" s="14" t="s">
        <v>119</v>
      </c>
      <c r="F31" s="5" t="s">
        <v>120</v>
      </c>
      <c r="G31" s="20"/>
      <c r="H31" s="56" t="s">
        <v>236</v>
      </c>
      <c r="I31" s="2" t="s">
        <v>244</v>
      </c>
      <c r="J31" s="5" t="s">
        <v>118</v>
      </c>
      <c r="K31" s="44"/>
      <c r="L31" s="44" t="s">
        <v>86</v>
      </c>
      <c r="M31" s="44" t="s">
        <v>540</v>
      </c>
      <c r="N31" s="44" t="s">
        <v>545</v>
      </c>
      <c r="O31" s="44" t="s">
        <v>487</v>
      </c>
      <c r="P31" s="44" t="s">
        <v>495</v>
      </c>
      <c r="Q31" s="45" t="s">
        <v>546</v>
      </c>
      <c r="R31" s="45" t="s">
        <v>547</v>
      </c>
      <c r="S31" s="45" t="s">
        <v>548</v>
      </c>
      <c r="T31" s="45" t="s">
        <v>549</v>
      </c>
      <c r="U31" s="45" t="s">
        <v>550</v>
      </c>
      <c r="V31" s="45" t="s">
        <v>551</v>
      </c>
      <c r="W31" s="45" t="s">
        <v>552</v>
      </c>
      <c r="X31" s="45"/>
      <c r="Y31" s="50">
        <f t="shared" si="0"/>
        <v>80905.299999999988</v>
      </c>
      <c r="Z31" s="14" t="s">
        <v>62</v>
      </c>
      <c r="AA31" s="49">
        <v>115579</v>
      </c>
      <c r="AB31" s="14" t="s">
        <v>62</v>
      </c>
      <c r="AC31" s="7">
        <f t="shared" si="1"/>
        <v>34.630000000000003</v>
      </c>
      <c r="AD31" s="7">
        <v>36.630000000000003</v>
      </c>
      <c r="AE31" s="17" t="s">
        <v>133</v>
      </c>
      <c r="AF31" s="7">
        <v>4</v>
      </c>
      <c r="AG31" s="5" t="s">
        <v>69</v>
      </c>
      <c r="AH31" s="7">
        <v>0.56999999999999995</v>
      </c>
      <c r="AI31" s="7">
        <v>0.41</v>
      </c>
      <c r="AJ31" s="7">
        <v>0.33500000000000002</v>
      </c>
      <c r="AK31" s="7" t="s">
        <v>63</v>
      </c>
      <c r="AL31" s="7">
        <v>21.3</v>
      </c>
      <c r="AM31" s="18">
        <v>8020980117767</v>
      </c>
      <c r="AN31" s="7" t="s">
        <v>132</v>
      </c>
      <c r="AO31" s="7">
        <v>0.52</v>
      </c>
      <c r="AP31" s="7">
        <v>0.15</v>
      </c>
      <c r="AQ31" s="7">
        <v>1.1499999999999999</v>
      </c>
      <c r="AR31" s="7" t="s">
        <v>134</v>
      </c>
      <c r="AS31" s="7">
        <v>12.9</v>
      </c>
      <c r="AT31" s="18">
        <v>8023857397309</v>
      </c>
      <c r="AU31" s="7" t="s">
        <v>135</v>
      </c>
      <c r="AV31" s="7">
        <v>0.5</v>
      </c>
      <c r="AW31" s="7">
        <v>0.41</v>
      </c>
      <c r="AX31" s="7">
        <v>0.113</v>
      </c>
      <c r="AY31" s="7" t="s">
        <v>63</v>
      </c>
      <c r="AZ31" s="7">
        <v>0.5</v>
      </c>
      <c r="BA31" s="21">
        <v>8020980117675</v>
      </c>
      <c r="BB31" s="18" t="s">
        <v>149</v>
      </c>
      <c r="BC31" s="7">
        <v>0.24</v>
      </c>
      <c r="BD31" s="7">
        <v>0.17799999999999999</v>
      </c>
      <c r="BE31" s="7">
        <v>4.8000000000000001E-2</v>
      </c>
      <c r="BF31" s="7" t="s">
        <v>63</v>
      </c>
      <c r="BG31" s="7">
        <v>0.43</v>
      </c>
      <c r="BH31" s="18">
        <v>8023857303782</v>
      </c>
      <c r="BI31" s="15">
        <v>36</v>
      </c>
      <c r="BJ31" s="15">
        <v>53</v>
      </c>
      <c r="BK31" s="15">
        <v>28.5</v>
      </c>
      <c r="BL31" s="15">
        <v>27.5</v>
      </c>
      <c r="BM31" s="7">
        <v>52</v>
      </c>
      <c r="BN31" s="17" t="s">
        <v>60</v>
      </c>
      <c r="BO31" s="15">
        <v>18</v>
      </c>
      <c r="BP31" s="15" t="s">
        <v>68</v>
      </c>
      <c r="BQ31" s="15" t="s">
        <v>58</v>
      </c>
      <c r="BR31" s="14" t="s">
        <v>59</v>
      </c>
      <c r="BS31" s="15" t="s">
        <v>64</v>
      </c>
      <c r="BT31" s="14" t="s">
        <v>93</v>
      </c>
      <c r="BU31" s="14" t="s">
        <v>252</v>
      </c>
      <c r="BV31" s="14" t="s">
        <v>58</v>
      </c>
      <c r="BW31" s="14" t="s">
        <v>146</v>
      </c>
      <c r="BX31" s="14" t="s">
        <v>58</v>
      </c>
      <c r="BY31" s="15" t="s">
        <v>65</v>
      </c>
      <c r="BZ31" s="15" t="s">
        <v>60</v>
      </c>
      <c r="CA31" s="14" t="s">
        <v>96</v>
      </c>
      <c r="CB31" s="14" t="s">
        <v>110</v>
      </c>
      <c r="CC31" s="14" t="s">
        <v>114</v>
      </c>
      <c r="CD31" s="14" t="s">
        <v>58</v>
      </c>
      <c r="CE31" s="14" t="s">
        <v>102</v>
      </c>
      <c r="CF31" s="14" t="s">
        <v>98</v>
      </c>
      <c r="CG31" s="19" t="s">
        <v>117</v>
      </c>
      <c r="CH31" s="15">
        <v>114</v>
      </c>
      <c r="CI31" s="15">
        <v>12</v>
      </c>
      <c r="CJ31" s="15" t="s">
        <v>58</v>
      </c>
      <c r="CK31" s="14" t="s">
        <v>172</v>
      </c>
      <c r="CL31" s="20"/>
      <c r="CM31" s="14" t="s">
        <v>66</v>
      </c>
      <c r="CN31" s="14" t="s">
        <v>67</v>
      </c>
      <c r="CO31" s="48" t="s">
        <v>176</v>
      </c>
      <c r="CP31" s="48" t="s">
        <v>446</v>
      </c>
    </row>
    <row r="32" spans="1:94" ht="61.95" customHeight="1" x14ac:dyDescent="0.25">
      <c r="A32" s="3" t="s">
        <v>231</v>
      </c>
      <c r="B32" s="51" t="s">
        <v>396</v>
      </c>
      <c r="C32" s="13">
        <v>44816</v>
      </c>
      <c r="D32" s="14" t="s">
        <v>61</v>
      </c>
      <c r="E32" s="14" t="s">
        <v>119</v>
      </c>
      <c r="F32" s="5" t="s">
        <v>120</v>
      </c>
      <c r="G32" s="20"/>
      <c r="H32" s="56" t="s">
        <v>237</v>
      </c>
      <c r="I32" s="2" t="s">
        <v>245</v>
      </c>
      <c r="J32" s="5" t="s">
        <v>118</v>
      </c>
      <c r="K32" s="44"/>
      <c r="L32" s="44" t="s">
        <v>86</v>
      </c>
      <c r="M32" s="44" t="s">
        <v>540</v>
      </c>
      <c r="N32" s="44" t="s">
        <v>553</v>
      </c>
      <c r="O32" s="44" t="s">
        <v>487</v>
      </c>
      <c r="P32" s="44" t="s">
        <v>488</v>
      </c>
      <c r="Q32" s="45" t="s">
        <v>546</v>
      </c>
      <c r="R32" s="45" t="s">
        <v>547</v>
      </c>
      <c r="S32" s="45" t="s">
        <v>548</v>
      </c>
      <c r="T32" s="45" t="s">
        <v>549</v>
      </c>
      <c r="U32" s="45" t="s">
        <v>550</v>
      </c>
      <c r="V32" s="45" t="s">
        <v>551</v>
      </c>
      <c r="W32" s="45" t="s">
        <v>552</v>
      </c>
      <c r="X32" s="45"/>
      <c r="Y32" s="50">
        <f t="shared" si="0"/>
        <v>81167.799999999988</v>
      </c>
      <c r="Z32" s="14" t="s">
        <v>62</v>
      </c>
      <c r="AA32" s="49">
        <v>115954</v>
      </c>
      <c r="AB32" s="14" t="s">
        <v>62</v>
      </c>
      <c r="AC32" s="7">
        <f t="shared" si="1"/>
        <v>34.630000000000003</v>
      </c>
      <c r="AD32" s="7">
        <v>36.630000000000003</v>
      </c>
      <c r="AE32" s="17" t="s">
        <v>133</v>
      </c>
      <c r="AF32" s="7">
        <v>4</v>
      </c>
      <c r="AG32" s="5" t="s">
        <v>69</v>
      </c>
      <c r="AH32" s="7">
        <v>0.56999999999999995</v>
      </c>
      <c r="AI32" s="7">
        <v>0.41</v>
      </c>
      <c r="AJ32" s="7">
        <v>0.33500000000000002</v>
      </c>
      <c r="AK32" s="7" t="s">
        <v>63</v>
      </c>
      <c r="AL32" s="7">
        <v>21.3</v>
      </c>
      <c r="AM32" s="18">
        <v>8020980117767</v>
      </c>
      <c r="AN32" s="7" t="s">
        <v>132</v>
      </c>
      <c r="AO32" s="7">
        <v>0.52</v>
      </c>
      <c r="AP32" s="7">
        <v>0.15</v>
      </c>
      <c r="AQ32" s="7">
        <v>1.1499999999999999</v>
      </c>
      <c r="AR32" s="7" t="s">
        <v>134</v>
      </c>
      <c r="AS32" s="7">
        <v>12.9</v>
      </c>
      <c r="AT32" s="18">
        <v>8023857397309</v>
      </c>
      <c r="AU32" s="7" t="s">
        <v>135</v>
      </c>
      <c r="AV32" s="7">
        <v>0.5</v>
      </c>
      <c r="AW32" s="7">
        <v>0.41</v>
      </c>
      <c r="AX32" s="7">
        <v>0.113</v>
      </c>
      <c r="AY32" s="7" t="s">
        <v>63</v>
      </c>
      <c r="AZ32" s="7">
        <v>0.5</v>
      </c>
      <c r="BA32" s="21">
        <v>8020980117675</v>
      </c>
      <c r="BB32" s="18" t="s">
        <v>149</v>
      </c>
      <c r="BC32" s="7">
        <v>0.24</v>
      </c>
      <c r="BD32" s="7">
        <v>0.17799999999999999</v>
      </c>
      <c r="BE32" s="7">
        <v>4.8000000000000001E-2</v>
      </c>
      <c r="BF32" s="7" t="s">
        <v>63</v>
      </c>
      <c r="BG32" s="7">
        <v>0.43</v>
      </c>
      <c r="BH32" s="18">
        <v>8023857443808</v>
      </c>
      <c r="BI32" s="15">
        <v>36</v>
      </c>
      <c r="BJ32" s="15">
        <v>53</v>
      </c>
      <c r="BK32" s="15">
        <v>28.5</v>
      </c>
      <c r="BL32" s="15">
        <v>27.5</v>
      </c>
      <c r="BM32" s="7">
        <v>52</v>
      </c>
      <c r="BN32" s="17" t="s">
        <v>60</v>
      </c>
      <c r="BO32" s="15">
        <v>18</v>
      </c>
      <c r="BP32" s="15" t="s">
        <v>68</v>
      </c>
      <c r="BQ32" s="15" t="s">
        <v>58</v>
      </c>
      <c r="BR32" s="14" t="s">
        <v>59</v>
      </c>
      <c r="BS32" s="15" t="s">
        <v>64</v>
      </c>
      <c r="BT32" s="14" t="s">
        <v>93</v>
      </c>
      <c r="BU32" s="14" t="s">
        <v>252</v>
      </c>
      <c r="BV32" s="14" t="s">
        <v>58</v>
      </c>
      <c r="BW32" s="14" t="s">
        <v>146</v>
      </c>
      <c r="BX32" s="14" t="s">
        <v>58</v>
      </c>
      <c r="BY32" s="15" t="s">
        <v>65</v>
      </c>
      <c r="BZ32" s="15" t="s">
        <v>60</v>
      </c>
      <c r="CA32" s="14" t="s">
        <v>96</v>
      </c>
      <c r="CB32" s="14" t="s">
        <v>110</v>
      </c>
      <c r="CC32" s="14" t="s">
        <v>114</v>
      </c>
      <c r="CD32" s="14" t="s">
        <v>58</v>
      </c>
      <c r="CE32" s="14" t="s">
        <v>102</v>
      </c>
      <c r="CF32" s="14" t="s">
        <v>98</v>
      </c>
      <c r="CG32" s="19" t="s">
        <v>117</v>
      </c>
      <c r="CH32" s="15">
        <v>114</v>
      </c>
      <c r="CI32" s="15">
        <v>12</v>
      </c>
      <c r="CJ32" s="15" t="s">
        <v>58</v>
      </c>
      <c r="CK32" s="14" t="s">
        <v>73</v>
      </c>
      <c r="CL32" s="20"/>
      <c r="CM32" s="14" t="s">
        <v>66</v>
      </c>
      <c r="CN32" s="14" t="s">
        <v>67</v>
      </c>
      <c r="CO32" s="48" t="s">
        <v>147</v>
      </c>
      <c r="CP32" s="48" t="s">
        <v>446</v>
      </c>
    </row>
    <row r="33" spans="1:94" ht="61.95" customHeight="1" x14ac:dyDescent="0.25">
      <c r="A33" s="3" t="s">
        <v>232</v>
      </c>
      <c r="B33" s="51" t="s">
        <v>397</v>
      </c>
      <c r="C33" s="13">
        <v>44816</v>
      </c>
      <c r="D33" s="14" t="s">
        <v>61</v>
      </c>
      <c r="E33" s="14" t="s">
        <v>119</v>
      </c>
      <c r="F33" s="5" t="s">
        <v>120</v>
      </c>
      <c r="G33" s="20"/>
      <c r="H33" s="56" t="s">
        <v>238</v>
      </c>
      <c r="I33" s="2" t="s">
        <v>246</v>
      </c>
      <c r="J33" s="5" t="s">
        <v>118</v>
      </c>
      <c r="K33" s="44"/>
      <c r="L33" s="44" t="s">
        <v>86</v>
      </c>
      <c r="M33" s="44" t="s">
        <v>540</v>
      </c>
      <c r="N33" s="44" t="s">
        <v>554</v>
      </c>
      <c r="O33" s="44" t="s">
        <v>487</v>
      </c>
      <c r="P33" s="44" t="s">
        <v>476</v>
      </c>
      <c r="Q33" s="45" t="s">
        <v>546</v>
      </c>
      <c r="R33" s="45" t="s">
        <v>547</v>
      </c>
      <c r="S33" s="45" t="s">
        <v>548</v>
      </c>
      <c r="T33" s="45" t="s">
        <v>549</v>
      </c>
      <c r="U33" s="45" t="s">
        <v>550</v>
      </c>
      <c r="V33" s="45" t="s">
        <v>551</v>
      </c>
      <c r="W33" s="45" t="s">
        <v>552</v>
      </c>
      <c r="X33" s="45"/>
      <c r="Y33" s="50">
        <f t="shared" si="0"/>
        <v>81167.799999999988</v>
      </c>
      <c r="Z33" s="14" t="s">
        <v>62</v>
      </c>
      <c r="AA33" s="49">
        <v>115954</v>
      </c>
      <c r="AB33" s="14" t="s">
        <v>62</v>
      </c>
      <c r="AC33" s="7">
        <f t="shared" si="1"/>
        <v>34.630000000000003</v>
      </c>
      <c r="AD33" s="7">
        <v>36.630000000000003</v>
      </c>
      <c r="AE33" s="17" t="s">
        <v>133</v>
      </c>
      <c r="AF33" s="7">
        <v>4</v>
      </c>
      <c r="AG33" s="5" t="s">
        <v>69</v>
      </c>
      <c r="AH33" s="7">
        <v>0.56999999999999995</v>
      </c>
      <c r="AI33" s="7">
        <v>0.41</v>
      </c>
      <c r="AJ33" s="7">
        <v>0.33500000000000002</v>
      </c>
      <c r="AK33" s="7" t="s">
        <v>63</v>
      </c>
      <c r="AL33" s="7">
        <v>21.3</v>
      </c>
      <c r="AM33" s="18">
        <v>8020980117767</v>
      </c>
      <c r="AN33" s="7" t="s">
        <v>132</v>
      </c>
      <c r="AO33" s="7">
        <v>0.52</v>
      </c>
      <c r="AP33" s="7">
        <v>0.15</v>
      </c>
      <c r="AQ33" s="7">
        <v>1.1499999999999999</v>
      </c>
      <c r="AR33" s="7" t="s">
        <v>134</v>
      </c>
      <c r="AS33" s="7">
        <v>12.9</v>
      </c>
      <c r="AT33" s="18">
        <v>8023857397309</v>
      </c>
      <c r="AU33" s="7" t="s">
        <v>135</v>
      </c>
      <c r="AV33" s="7">
        <v>0.5</v>
      </c>
      <c r="AW33" s="7">
        <v>0.41</v>
      </c>
      <c r="AX33" s="7">
        <v>0.113</v>
      </c>
      <c r="AY33" s="7" t="s">
        <v>63</v>
      </c>
      <c r="AZ33" s="7">
        <v>0.5</v>
      </c>
      <c r="BA33" s="21">
        <v>8020980117675</v>
      </c>
      <c r="BB33" s="18" t="s">
        <v>149</v>
      </c>
      <c r="BC33" s="7">
        <v>0.24</v>
      </c>
      <c r="BD33" s="7">
        <v>0.17799999999999999</v>
      </c>
      <c r="BE33" s="7">
        <v>4.8000000000000001E-2</v>
      </c>
      <c r="BF33" s="7" t="s">
        <v>63</v>
      </c>
      <c r="BG33" s="7">
        <v>0.43</v>
      </c>
      <c r="BH33" s="18">
        <v>8023857436541</v>
      </c>
      <c r="BI33" s="15">
        <v>36</v>
      </c>
      <c r="BJ33" s="15">
        <v>53</v>
      </c>
      <c r="BK33" s="15">
        <v>28.5</v>
      </c>
      <c r="BL33" s="15">
        <v>27.5</v>
      </c>
      <c r="BM33" s="7">
        <v>52</v>
      </c>
      <c r="BN33" s="17" t="s">
        <v>60</v>
      </c>
      <c r="BO33" s="15">
        <v>18</v>
      </c>
      <c r="BP33" s="15" t="s">
        <v>68</v>
      </c>
      <c r="BQ33" s="15" t="s">
        <v>58</v>
      </c>
      <c r="BR33" s="14" t="s">
        <v>59</v>
      </c>
      <c r="BS33" s="15" t="s">
        <v>64</v>
      </c>
      <c r="BT33" s="14" t="s">
        <v>93</v>
      </c>
      <c r="BU33" s="14" t="s">
        <v>252</v>
      </c>
      <c r="BV33" s="14" t="s">
        <v>58</v>
      </c>
      <c r="BW33" s="14" t="s">
        <v>146</v>
      </c>
      <c r="BX33" s="14" t="s">
        <v>58</v>
      </c>
      <c r="BY33" s="15" t="s">
        <v>65</v>
      </c>
      <c r="BZ33" s="15" t="s">
        <v>60</v>
      </c>
      <c r="CA33" s="14" t="s">
        <v>96</v>
      </c>
      <c r="CB33" s="14" t="s">
        <v>110</v>
      </c>
      <c r="CC33" s="14" t="s">
        <v>114</v>
      </c>
      <c r="CD33" s="14" t="s">
        <v>58</v>
      </c>
      <c r="CE33" s="14" t="s">
        <v>102</v>
      </c>
      <c r="CF33" s="14" t="s">
        <v>98</v>
      </c>
      <c r="CG33" s="19" t="s">
        <v>117</v>
      </c>
      <c r="CH33" s="15">
        <v>114</v>
      </c>
      <c r="CI33" s="15">
        <v>12</v>
      </c>
      <c r="CJ33" s="15" t="s">
        <v>58</v>
      </c>
      <c r="CK33" s="14" t="s">
        <v>71</v>
      </c>
      <c r="CL33" s="20"/>
      <c r="CM33" s="14" t="s">
        <v>66</v>
      </c>
      <c r="CN33" s="14" t="s">
        <v>67</v>
      </c>
      <c r="CO33" s="48" t="s">
        <v>137</v>
      </c>
      <c r="CP33" s="48" t="s">
        <v>446</v>
      </c>
    </row>
    <row r="34" spans="1:94" ht="61.95" customHeight="1" x14ac:dyDescent="0.25">
      <c r="A34" s="3" t="s">
        <v>233</v>
      </c>
      <c r="B34" s="51" t="s">
        <v>398</v>
      </c>
      <c r="C34" s="13">
        <v>44816</v>
      </c>
      <c r="D34" s="14" t="s">
        <v>61</v>
      </c>
      <c r="E34" s="14" t="s">
        <v>119</v>
      </c>
      <c r="F34" s="5" t="s">
        <v>120</v>
      </c>
      <c r="G34" s="20"/>
      <c r="H34" s="56" t="s">
        <v>239</v>
      </c>
      <c r="I34" s="2" t="s">
        <v>247</v>
      </c>
      <c r="J34" s="5" t="s">
        <v>118</v>
      </c>
      <c r="K34" s="44"/>
      <c r="L34" s="44" t="s">
        <v>86</v>
      </c>
      <c r="M34" s="44" t="s">
        <v>540</v>
      </c>
      <c r="N34" s="44" t="s">
        <v>555</v>
      </c>
      <c r="O34" s="44" t="s">
        <v>487</v>
      </c>
      <c r="P34" s="44" t="s">
        <v>491</v>
      </c>
      <c r="Q34" s="45" t="s">
        <v>546</v>
      </c>
      <c r="R34" s="45" t="s">
        <v>547</v>
      </c>
      <c r="S34" s="45" t="s">
        <v>548</v>
      </c>
      <c r="T34" s="45" t="s">
        <v>549</v>
      </c>
      <c r="U34" s="45" t="s">
        <v>550</v>
      </c>
      <c r="V34" s="45" t="s">
        <v>551</v>
      </c>
      <c r="W34" s="45" t="s">
        <v>552</v>
      </c>
      <c r="X34" s="45"/>
      <c r="Y34" s="50">
        <f t="shared" si="0"/>
        <v>83491.099999999991</v>
      </c>
      <c r="Z34" s="14" t="s">
        <v>62</v>
      </c>
      <c r="AA34" s="49">
        <v>119273</v>
      </c>
      <c r="AB34" s="14" t="s">
        <v>62</v>
      </c>
      <c r="AC34" s="7">
        <f t="shared" si="1"/>
        <v>34.630000000000003</v>
      </c>
      <c r="AD34" s="7">
        <v>36.630000000000003</v>
      </c>
      <c r="AE34" s="17" t="s">
        <v>133</v>
      </c>
      <c r="AF34" s="7">
        <v>4</v>
      </c>
      <c r="AG34" s="5" t="s">
        <v>69</v>
      </c>
      <c r="AH34" s="7">
        <v>0.56999999999999995</v>
      </c>
      <c r="AI34" s="7">
        <v>0.41</v>
      </c>
      <c r="AJ34" s="7">
        <v>0.33500000000000002</v>
      </c>
      <c r="AK34" s="7" t="s">
        <v>63</v>
      </c>
      <c r="AL34" s="7">
        <v>21.3</v>
      </c>
      <c r="AM34" s="18">
        <v>8020980117767</v>
      </c>
      <c r="AN34" s="7" t="s">
        <v>132</v>
      </c>
      <c r="AO34" s="7">
        <v>0.52</v>
      </c>
      <c r="AP34" s="7">
        <v>0.15</v>
      </c>
      <c r="AQ34" s="7">
        <v>1.1499999999999999</v>
      </c>
      <c r="AR34" s="7" t="s">
        <v>134</v>
      </c>
      <c r="AS34" s="7">
        <v>12.9</v>
      </c>
      <c r="AT34" s="18">
        <v>8023857397309</v>
      </c>
      <c r="AU34" s="7" t="s">
        <v>135</v>
      </c>
      <c r="AV34" s="7">
        <v>0.5</v>
      </c>
      <c r="AW34" s="7">
        <v>0.41</v>
      </c>
      <c r="AX34" s="7">
        <v>0.113</v>
      </c>
      <c r="AY34" s="7" t="s">
        <v>63</v>
      </c>
      <c r="AZ34" s="7">
        <v>0.5</v>
      </c>
      <c r="BA34" s="21">
        <v>8020980117675</v>
      </c>
      <c r="BB34" s="18" t="s">
        <v>149</v>
      </c>
      <c r="BC34" s="7">
        <v>0.24</v>
      </c>
      <c r="BD34" s="7">
        <v>0.17799999999999999</v>
      </c>
      <c r="BE34" s="7">
        <v>4.8000000000000001E-2</v>
      </c>
      <c r="BF34" s="7" t="s">
        <v>63</v>
      </c>
      <c r="BG34" s="7">
        <v>0.43</v>
      </c>
      <c r="BH34" s="18">
        <v>8023857303799</v>
      </c>
      <c r="BI34" s="15">
        <v>36</v>
      </c>
      <c r="BJ34" s="15">
        <v>53</v>
      </c>
      <c r="BK34" s="15">
        <v>28.5</v>
      </c>
      <c r="BL34" s="15">
        <v>27.5</v>
      </c>
      <c r="BM34" s="7">
        <v>52</v>
      </c>
      <c r="BN34" s="17" t="s">
        <v>60</v>
      </c>
      <c r="BO34" s="15">
        <v>18</v>
      </c>
      <c r="BP34" s="15" t="s">
        <v>68</v>
      </c>
      <c r="BQ34" s="15" t="s">
        <v>58</v>
      </c>
      <c r="BR34" s="14" t="s">
        <v>59</v>
      </c>
      <c r="BS34" s="15" t="s">
        <v>64</v>
      </c>
      <c r="BT34" s="14" t="s">
        <v>93</v>
      </c>
      <c r="BU34" s="14" t="s">
        <v>252</v>
      </c>
      <c r="BV34" s="14" t="s">
        <v>58</v>
      </c>
      <c r="BW34" s="14" t="s">
        <v>146</v>
      </c>
      <c r="BX34" s="14" t="s">
        <v>58</v>
      </c>
      <c r="BY34" s="15" t="s">
        <v>65</v>
      </c>
      <c r="BZ34" s="15" t="s">
        <v>60</v>
      </c>
      <c r="CA34" s="14" t="s">
        <v>96</v>
      </c>
      <c r="CB34" s="14" t="s">
        <v>110</v>
      </c>
      <c r="CC34" s="14" t="s">
        <v>114</v>
      </c>
      <c r="CD34" s="14" t="s">
        <v>58</v>
      </c>
      <c r="CE34" s="14" t="s">
        <v>102</v>
      </c>
      <c r="CF34" s="14" t="s">
        <v>98</v>
      </c>
      <c r="CG34" s="19" t="s">
        <v>117</v>
      </c>
      <c r="CH34" s="15">
        <v>114</v>
      </c>
      <c r="CI34" s="15">
        <v>12</v>
      </c>
      <c r="CJ34" s="15" t="s">
        <v>58</v>
      </c>
      <c r="CK34" s="14" t="s">
        <v>170</v>
      </c>
      <c r="CL34" s="20"/>
      <c r="CM34" s="14" t="s">
        <v>66</v>
      </c>
      <c r="CN34" s="14" t="s">
        <v>67</v>
      </c>
      <c r="CO34" s="48" t="s">
        <v>174</v>
      </c>
      <c r="CP34" s="48" t="s">
        <v>446</v>
      </c>
    </row>
    <row r="35" spans="1:94" ht="61.95" customHeight="1" x14ac:dyDescent="0.25">
      <c r="A35" s="3" t="s">
        <v>234</v>
      </c>
      <c r="B35" s="51" t="s">
        <v>399</v>
      </c>
      <c r="C35" s="13">
        <v>44816</v>
      </c>
      <c r="D35" s="14" t="s">
        <v>61</v>
      </c>
      <c r="E35" s="14" t="s">
        <v>119</v>
      </c>
      <c r="F35" s="5" t="s">
        <v>120</v>
      </c>
      <c r="G35" s="20"/>
      <c r="H35" s="56" t="s">
        <v>240</v>
      </c>
      <c r="I35" s="2" t="s">
        <v>248</v>
      </c>
      <c r="J35" s="5" t="s">
        <v>118</v>
      </c>
      <c r="K35" s="44"/>
      <c r="L35" s="44" t="s">
        <v>86</v>
      </c>
      <c r="M35" s="44" t="s">
        <v>540</v>
      </c>
      <c r="N35" s="44" t="s">
        <v>556</v>
      </c>
      <c r="O35" s="44" t="s">
        <v>487</v>
      </c>
      <c r="P35" s="44" t="s">
        <v>497</v>
      </c>
      <c r="Q35" s="45" t="s">
        <v>546</v>
      </c>
      <c r="R35" s="45" t="s">
        <v>547</v>
      </c>
      <c r="S35" s="45" t="s">
        <v>548</v>
      </c>
      <c r="T35" s="45" t="s">
        <v>549</v>
      </c>
      <c r="U35" s="45" t="s">
        <v>550</v>
      </c>
      <c r="V35" s="45" t="s">
        <v>551</v>
      </c>
      <c r="W35" s="45" t="s">
        <v>552</v>
      </c>
      <c r="X35" s="45"/>
      <c r="Y35" s="50">
        <f t="shared" si="0"/>
        <v>88897.2</v>
      </c>
      <c r="Z35" s="14" t="s">
        <v>62</v>
      </c>
      <c r="AA35" s="49">
        <v>126996</v>
      </c>
      <c r="AB35" s="14" t="s">
        <v>62</v>
      </c>
      <c r="AC35" s="7">
        <f t="shared" si="1"/>
        <v>34.630000000000003</v>
      </c>
      <c r="AD35" s="7">
        <v>36.630000000000003</v>
      </c>
      <c r="AE35" s="17" t="s">
        <v>133</v>
      </c>
      <c r="AF35" s="7">
        <v>4</v>
      </c>
      <c r="AG35" s="5" t="s">
        <v>69</v>
      </c>
      <c r="AH35" s="7">
        <v>0.56999999999999995</v>
      </c>
      <c r="AI35" s="7">
        <v>0.41</v>
      </c>
      <c r="AJ35" s="7">
        <v>0.33500000000000002</v>
      </c>
      <c r="AK35" s="7" t="s">
        <v>63</v>
      </c>
      <c r="AL35" s="7">
        <v>21.3</v>
      </c>
      <c r="AM35" s="18">
        <v>8020980117767</v>
      </c>
      <c r="AN35" s="7" t="s">
        <v>132</v>
      </c>
      <c r="AO35" s="7">
        <v>0.52</v>
      </c>
      <c r="AP35" s="7">
        <v>0.15</v>
      </c>
      <c r="AQ35" s="7">
        <v>1.1499999999999999</v>
      </c>
      <c r="AR35" s="7" t="s">
        <v>134</v>
      </c>
      <c r="AS35" s="7">
        <v>12.9</v>
      </c>
      <c r="AT35" s="18">
        <v>8023857397309</v>
      </c>
      <c r="AU35" s="7" t="s">
        <v>135</v>
      </c>
      <c r="AV35" s="7">
        <v>0.5</v>
      </c>
      <c r="AW35" s="7">
        <v>0.41</v>
      </c>
      <c r="AX35" s="7">
        <v>0.113</v>
      </c>
      <c r="AY35" s="7" t="s">
        <v>63</v>
      </c>
      <c r="AZ35" s="7">
        <v>0.5</v>
      </c>
      <c r="BA35" s="21">
        <v>8020980117675</v>
      </c>
      <c r="BB35" s="18" t="s">
        <v>149</v>
      </c>
      <c r="BC35" s="7">
        <v>0.24</v>
      </c>
      <c r="BD35" s="7">
        <v>0.17799999999999999</v>
      </c>
      <c r="BE35" s="7">
        <v>4.8000000000000001E-2</v>
      </c>
      <c r="BF35" s="7" t="s">
        <v>63</v>
      </c>
      <c r="BG35" s="7">
        <v>0.43</v>
      </c>
      <c r="BH35" s="18">
        <v>8023857454149</v>
      </c>
      <c r="BI35" s="15">
        <v>36</v>
      </c>
      <c r="BJ35" s="15">
        <v>53</v>
      </c>
      <c r="BK35" s="15">
        <v>28.5</v>
      </c>
      <c r="BL35" s="15">
        <v>27.5</v>
      </c>
      <c r="BM35" s="7">
        <v>52</v>
      </c>
      <c r="BN35" s="17" t="s">
        <v>60</v>
      </c>
      <c r="BO35" s="15">
        <v>18</v>
      </c>
      <c r="BP35" s="15" t="s">
        <v>68</v>
      </c>
      <c r="BQ35" s="15" t="s">
        <v>58</v>
      </c>
      <c r="BR35" s="14" t="s">
        <v>59</v>
      </c>
      <c r="BS35" s="15" t="s">
        <v>64</v>
      </c>
      <c r="BT35" s="14" t="s">
        <v>93</v>
      </c>
      <c r="BU35" s="14" t="s">
        <v>252</v>
      </c>
      <c r="BV35" s="14" t="s">
        <v>58</v>
      </c>
      <c r="BW35" s="14" t="s">
        <v>146</v>
      </c>
      <c r="BX35" s="14" t="s">
        <v>58</v>
      </c>
      <c r="BY35" s="15" t="s">
        <v>65</v>
      </c>
      <c r="BZ35" s="15" t="s">
        <v>60</v>
      </c>
      <c r="CA35" s="14" t="s">
        <v>96</v>
      </c>
      <c r="CB35" s="14" t="s">
        <v>110</v>
      </c>
      <c r="CC35" s="14" t="s">
        <v>114</v>
      </c>
      <c r="CD35" s="14" t="s">
        <v>58</v>
      </c>
      <c r="CE35" s="14" t="s">
        <v>102</v>
      </c>
      <c r="CF35" s="14" t="s">
        <v>98</v>
      </c>
      <c r="CG35" s="19" t="s">
        <v>117</v>
      </c>
      <c r="CH35" s="15">
        <v>114</v>
      </c>
      <c r="CI35" s="15">
        <v>12</v>
      </c>
      <c r="CJ35" s="15" t="s">
        <v>58</v>
      </c>
      <c r="CK35" s="14" t="s">
        <v>173</v>
      </c>
      <c r="CL35" s="20"/>
      <c r="CM35" s="14" t="s">
        <v>66</v>
      </c>
      <c r="CN35" s="14" t="s">
        <v>67</v>
      </c>
      <c r="CO35" s="48" t="s">
        <v>177</v>
      </c>
      <c r="CP35" s="48" t="s">
        <v>446</v>
      </c>
    </row>
    <row r="36" spans="1:94" ht="61.95" customHeight="1" x14ac:dyDescent="0.25">
      <c r="A36" s="3" t="s">
        <v>235</v>
      </c>
      <c r="B36" s="51" t="s">
        <v>400</v>
      </c>
      <c r="C36" s="13">
        <v>44816</v>
      </c>
      <c r="D36" s="14" t="s">
        <v>61</v>
      </c>
      <c r="E36" s="14" t="s">
        <v>119</v>
      </c>
      <c r="F36" s="5" t="s">
        <v>120</v>
      </c>
      <c r="G36" s="20"/>
      <c r="H36" s="56" t="s">
        <v>241</v>
      </c>
      <c r="I36" s="2" t="s">
        <v>249</v>
      </c>
      <c r="J36" s="5" t="s">
        <v>118</v>
      </c>
      <c r="K36" s="44"/>
      <c r="L36" s="44" t="s">
        <v>86</v>
      </c>
      <c r="M36" s="44" t="s">
        <v>540</v>
      </c>
      <c r="N36" s="44" t="s">
        <v>557</v>
      </c>
      <c r="O36" s="44" t="s">
        <v>487</v>
      </c>
      <c r="P36" s="44" t="s">
        <v>493</v>
      </c>
      <c r="Q36" s="45" t="s">
        <v>546</v>
      </c>
      <c r="R36" s="45" t="s">
        <v>547</v>
      </c>
      <c r="S36" s="45" t="s">
        <v>548</v>
      </c>
      <c r="T36" s="45" t="s">
        <v>549</v>
      </c>
      <c r="U36" s="45" t="s">
        <v>550</v>
      </c>
      <c r="V36" s="45" t="s">
        <v>551</v>
      </c>
      <c r="W36" s="45" t="s">
        <v>552</v>
      </c>
      <c r="X36" s="45"/>
      <c r="Y36" s="50">
        <f t="shared" si="0"/>
        <v>83958</v>
      </c>
      <c r="Z36" s="14" t="s">
        <v>62</v>
      </c>
      <c r="AA36" s="49">
        <v>119940</v>
      </c>
      <c r="AB36" s="14" t="s">
        <v>62</v>
      </c>
      <c r="AC36" s="7">
        <f t="shared" si="1"/>
        <v>34.630000000000003</v>
      </c>
      <c r="AD36" s="7">
        <v>36.630000000000003</v>
      </c>
      <c r="AE36" s="17" t="s">
        <v>133</v>
      </c>
      <c r="AF36" s="7">
        <v>4</v>
      </c>
      <c r="AG36" s="5" t="s">
        <v>69</v>
      </c>
      <c r="AH36" s="7">
        <v>0.56999999999999995</v>
      </c>
      <c r="AI36" s="7">
        <v>0.41</v>
      </c>
      <c r="AJ36" s="7">
        <v>0.33500000000000002</v>
      </c>
      <c r="AK36" s="7" t="s">
        <v>63</v>
      </c>
      <c r="AL36" s="7">
        <v>21.3</v>
      </c>
      <c r="AM36" s="18">
        <v>8020980117767</v>
      </c>
      <c r="AN36" s="7" t="s">
        <v>132</v>
      </c>
      <c r="AO36" s="7">
        <v>0.52</v>
      </c>
      <c r="AP36" s="7">
        <v>0.15</v>
      </c>
      <c r="AQ36" s="7">
        <v>1.1499999999999999</v>
      </c>
      <c r="AR36" s="7" t="s">
        <v>134</v>
      </c>
      <c r="AS36" s="7">
        <v>12.9</v>
      </c>
      <c r="AT36" s="18">
        <v>8023857397309</v>
      </c>
      <c r="AU36" s="7" t="s">
        <v>135</v>
      </c>
      <c r="AV36" s="7">
        <v>0.5</v>
      </c>
      <c r="AW36" s="7">
        <v>0.41</v>
      </c>
      <c r="AX36" s="7">
        <v>0.113</v>
      </c>
      <c r="AY36" s="7" t="s">
        <v>63</v>
      </c>
      <c r="AZ36" s="7">
        <v>0.5</v>
      </c>
      <c r="BA36" s="21">
        <v>8020980117675</v>
      </c>
      <c r="BB36" s="18" t="s">
        <v>149</v>
      </c>
      <c r="BC36" s="7">
        <v>0.24</v>
      </c>
      <c r="BD36" s="7">
        <v>0.17799999999999999</v>
      </c>
      <c r="BE36" s="7">
        <v>4.8000000000000001E-2</v>
      </c>
      <c r="BF36" s="7" t="s">
        <v>63</v>
      </c>
      <c r="BG36" s="7">
        <v>0.43</v>
      </c>
      <c r="BH36" s="18">
        <v>8023857303805</v>
      </c>
      <c r="BI36" s="15">
        <v>36</v>
      </c>
      <c r="BJ36" s="15">
        <v>53</v>
      </c>
      <c r="BK36" s="15">
        <v>28.5</v>
      </c>
      <c r="BL36" s="15">
        <v>27.5</v>
      </c>
      <c r="BM36" s="7">
        <v>52</v>
      </c>
      <c r="BN36" s="17" t="s">
        <v>60</v>
      </c>
      <c r="BO36" s="15">
        <v>18</v>
      </c>
      <c r="BP36" s="15" t="s">
        <v>68</v>
      </c>
      <c r="BQ36" s="15" t="s">
        <v>58</v>
      </c>
      <c r="BR36" s="14" t="s">
        <v>59</v>
      </c>
      <c r="BS36" s="15" t="s">
        <v>64</v>
      </c>
      <c r="BT36" s="14" t="s">
        <v>93</v>
      </c>
      <c r="BU36" s="14" t="s">
        <v>252</v>
      </c>
      <c r="BV36" s="14" t="s">
        <v>58</v>
      </c>
      <c r="BW36" s="14" t="s">
        <v>146</v>
      </c>
      <c r="BX36" s="14" t="s">
        <v>58</v>
      </c>
      <c r="BY36" s="15" t="s">
        <v>65</v>
      </c>
      <c r="BZ36" s="15" t="s">
        <v>60</v>
      </c>
      <c r="CA36" s="14" t="s">
        <v>96</v>
      </c>
      <c r="CB36" s="14" t="s">
        <v>110</v>
      </c>
      <c r="CC36" s="14" t="s">
        <v>114</v>
      </c>
      <c r="CD36" s="14" t="s">
        <v>58</v>
      </c>
      <c r="CE36" s="14" t="s">
        <v>102</v>
      </c>
      <c r="CF36" s="14" t="s">
        <v>98</v>
      </c>
      <c r="CG36" s="19" t="s">
        <v>117</v>
      </c>
      <c r="CH36" s="15">
        <v>114</v>
      </c>
      <c r="CI36" s="15">
        <v>12</v>
      </c>
      <c r="CJ36" s="15" t="s">
        <v>58</v>
      </c>
      <c r="CK36" s="14" t="s">
        <v>171</v>
      </c>
      <c r="CL36" s="12"/>
      <c r="CM36" s="14" t="s">
        <v>66</v>
      </c>
      <c r="CN36" s="14" t="s">
        <v>67</v>
      </c>
      <c r="CO36" s="48" t="s">
        <v>175</v>
      </c>
      <c r="CP36" s="48" t="s">
        <v>446</v>
      </c>
    </row>
    <row r="37" spans="1:94" ht="61.95" customHeight="1" x14ac:dyDescent="0.25">
      <c r="A37" s="3" t="s">
        <v>455</v>
      </c>
      <c r="B37" s="51" t="s">
        <v>401</v>
      </c>
      <c r="C37" s="13">
        <v>44816</v>
      </c>
      <c r="D37" s="14" t="s">
        <v>61</v>
      </c>
      <c r="E37" s="14" t="s">
        <v>119</v>
      </c>
      <c r="F37" s="5" t="s">
        <v>120</v>
      </c>
      <c r="G37" s="20"/>
      <c r="H37" s="56" t="s">
        <v>242</v>
      </c>
      <c r="I37" s="2" t="s">
        <v>250</v>
      </c>
      <c r="J37" s="5" t="s">
        <v>118</v>
      </c>
      <c r="K37" s="44"/>
      <c r="L37" s="44" t="s">
        <v>86</v>
      </c>
      <c r="M37" s="44" t="s">
        <v>559</v>
      </c>
      <c r="N37" s="44" t="s">
        <v>558</v>
      </c>
      <c r="O37" s="44" t="s">
        <v>487</v>
      </c>
      <c r="P37" s="44" t="s">
        <v>499</v>
      </c>
      <c r="Q37" s="45" t="s">
        <v>546</v>
      </c>
      <c r="R37" s="45" t="s">
        <v>547</v>
      </c>
      <c r="S37" s="45" t="s">
        <v>548</v>
      </c>
      <c r="T37" s="45" t="s">
        <v>549</v>
      </c>
      <c r="U37" s="45" t="s">
        <v>550</v>
      </c>
      <c r="V37" s="45" t="s">
        <v>551</v>
      </c>
      <c r="W37" s="45" t="s">
        <v>552</v>
      </c>
      <c r="X37" s="45"/>
      <c r="Y37" s="50">
        <f t="shared" si="0"/>
        <v>83533.799999999988</v>
      </c>
      <c r="Z37" s="14" t="s">
        <v>62</v>
      </c>
      <c r="AA37" s="49">
        <v>119334</v>
      </c>
      <c r="AB37" s="14" t="s">
        <v>62</v>
      </c>
      <c r="AC37" s="7">
        <f t="shared" si="1"/>
        <v>34.630000000000003</v>
      </c>
      <c r="AD37" s="7">
        <v>36.630000000000003</v>
      </c>
      <c r="AE37" s="17" t="s">
        <v>133</v>
      </c>
      <c r="AF37" s="7">
        <v>4</v>
      </c>
      <c r="AG37" s="5" t="s">
        <v>69</v>
      </c>
      <c r="AH37" s="7">
        <v>0.56999999999999995</v>
      </c>
      <c r="AI37" s="7">
        <v>0.41</v>
      </c>
      <c r="AJ37" s="7">
        <v>0.33500000000000002</v>
      </c>
      <c r="AK37" s="7" t="s">
        <v>63</v>
      </c>
      <c r="AL37" s="7">
        <v>21.3</v>
      </c>
      <c r="AM37" s="18">
        <v>8020980117767</v>
      </c>
      <c r="AN37" s="7" t="s">
        <v>132</v>
      </c>
      <c r="AO37" s="7">
        <v>0.52</v>
      </c>
      <c r="AP37" s="7">
        <v>0.15</v>
      </c>
      <c r="AQ37" s="7">
        <v>1.1499999999999999</v>
      </c>
      <c r="AR37" s="7" t="s">
        <v>134</v>
      </c>
      <c r="AS37" s="7">
        <v>12.9</v>
      </c>
      <c r="AT37" s="18">
        <v>8023857397309</v>
      </c>
      <c r="AU37" s="7" t="s">
        <v>135</v>
      </c>
      <c r="AV37" s="7">
        <v>0.5</v>
      </c>
      <c r="AW37" s="7">
        <v>0.41</v>
      </c>
      <c r="AX37" s="7">
        <v>0.113</v>
      </c>
      <c r="AY37" s="7" t="s">
        <v>63</v>
      </c>
      <c r="AZ37" s="7">
        <v>0.5</v>
      </c>
      <c r="BA37" s="21">
        <v>8020980117675</v>
      </c>
      <c r="BB37" s="18" t="s">
        <v>149</v>
      </c>
      <c r="BC37" s="7">
        <v>0.24</v>
      </c>
      <c r="BD37" s="7">
        <v>0.17799999999999999</v>
      </c>
      <c r="BE37" s="7">
        <v>4.8000000000000001E-2</v>
      </c>
      <c r="BF37" s="7" t="s">
        <v>63</v>
      </c>
      <c r="BG37" s="7">
        <v>0.43</v>
      </c>
      <c r="BH37" s="18">
        <v>8023857365582</v>
      </c>
      <c r="BI37" s="15">
        <v>36</v>
      </c>
      <c r="BJ37" s="15">
        <v>53</v>
      </c>
      <c r="BK37" s="15">
        <v>28.5</v>
      </c>
      <c r="BL37" s="15">
        <v>27.5</v>
      </c>
      <c r="BM37" s="7">
        <v>52</v>
      </c>
      <c r="BN37" s="17" t="s">
        <v>60</v>
      </c>
      <c r="BO37" s="15">
        <v>18</v>
      </c>
      <c r="BP37" s="15" t="s">
        <v>68</v>
      </c>
      <c r="BQ37" s="15" t="s">
        <v>58</v>
      </c>
      <c r="BR37" s="14" t="s">
        <v>59</v>
      </c>
      <c r="BS37" s="15" t="s">
        <v>64</v>
      </c>
      <c r="BT37" s="14" t="s">
        <v>93</v>
      </c>
      <c r="BU37" s="14" t="s">
        <v>252</v>
      </c>
      <c r="BV37" s="14" t="s">
        <v>58</v>
      </c>
      <c r="BW37" s="14" t="s">
        <v>146</v>
      </c>
      <c r="BX37" s="14" t="s">
        <v>58</v>
      </c>
      <c r="BY37" s="15" t="s">
        <v>65</v>
      </c>
      <c r="BZ37" s="15" t="s">
        <v>60</v>
      </c>
      <c r="CA37" s="14" t="s">
        <v>96</v>
      </c>
      <c r="CB37" s="14" t="s">
        <v>110</v>
      </c>
      <c r="CC37" s="14" t="s">
        <v>114</v>
      </c>
      <c r="CD37" s="14" t="s">
        <v>58</v>
      </c>
      <c r="CE37" s="14" t="s">
        <v>102</v>
      </c>
      <c r="CF37" s="14" t="s">
        <v>98</v>
      </c>
      <c r="CG37" s="19" t="s">
        <v>117</v>
      </c>
      <c r="CH37" s="15">
        <v>114</v>
      </c>
      <c r="CI37" s="15">
        <v>12</v>
      </c>
      <c r="CJ37" s="15" t="s">
        <v>58</v>
      </c>
      <c r="CK37" s="14" t="s">
        <v>170</v>
      </c>
      <c r="CL37" s="20"/>
      <c r="CM37" s="14" t="s">
        <v>66</v>
      </c>
      <c r="CN37" s="14" t="s">
        <v>67</v>
      </c>
      <c r="CO37" s="48" t="s">
        <v>174</v>
      </c>
      <c r="CP37" s="48" t="s">
        <v>446</v>
      </c>
    </row>
    <row r="38" spans="1:94" ht="61.95" customHeight="1" x14ac:dyDescent="0.25">
      <c r="A38" s="3" t="s">
        <v>456</v>
      </c>
      <c r="B38" s="51" t="s">
        <v>402</v>
      </c>
      <c r="C38" s="13">
        <v>44816</v>
      </c>
      <c r="D38" s="14" t="s">
        <v>61</v>
      </c>
      <c r="E38" s="14" t="s">
        <v>119</v>
      </c>
      <c r="F38" s="5" t="s">
        <v>120</v>
      </c>
      <c r="G38" s="20"/>
      <c r="H38" s="56" t="s">
        <v>243</v>
      </c>
      <c r="I38" s="2" t="s">
        <v>251</v>
      </c>
      <c r="J38" s="5" t="s">
        <v>118</v>
      </c>
      <c r="K38" s="44"/>
      <c r="L38" s="44" t="s">
        <v>86</v>
      </c>
      <c r="M38" s="44" t="s">
        <v>561</v>
      </c>
      <c r="N38" s="44" t="s">
        <v>560</v>
      </c>
      <c r="O38" s="44" t="s">
        <v>487</v>
      </c>
      <c r="P38" s="44" t="s">
        <v>502</v>
      </c>
      <c r="Q38" s="45" t="s">
        <v>546</v>
      </c>
      <c r="R38" s="45" t="s">
        <v>547</v>
      </c>
      <c r="S38" s="45" t="s">
        <v>548</v>
      </c>
      <c r="T38" s="45" t="s">
        <v>549</v>
      </c>
      <c r="U38" s="45" t="s">
        <v>550</v>
      </c>
      <c r="V38" s="45" t="s">
        <v>551</v>
      </c>
      <c r="W38" s="45" t="s">
        <v>552</v>
      </c>
      <c r="X38" s="45"/>
      <c r="Y38" s="50">
        <f t="shared" si="0"/>
        <v>83533.799999999988</v>
      </c>
      <c r="Z38" s="14" t="s">
        <v>62</v>
      </c>
      <c r="AA38" s="49">
        <v>119334</v>
      </c>
      <c r="AB38" s="14" t="s">
        <v>62</v>
      </c>
      <c r="AC38" s="7">
        <f t="shared" si="1"/>
        <v>34.630000000000003</v>
      </c>
      <c r="AD38" s="7">
        <v>36.630000000000003</v>
      </c>
      <c r="AE38" s="17" t="s">
        <v>133</v>
      </c>
      <c r="AF38" s="7">
        <v>4</v>
      </c>
      <c r="AG38" s="5" t="s">
        <v>69</v>
      </c>
      <c r="AH38" s="7">
        <v>0.56999999999999995</v>
      </c>
      <c r="AI38" s="7">
        <v>0.41</v>
      </c>
      <c r="AJ38" s="7">
        <v>0.33500000000000002</v>
      </c>
      <c r="AK38" s="7" t="s">
        <v>63</v>
      </c>
      <c r="AL38" s="7">
        <v>21.3</v>
      </c>
      <c r="AM38" s="18">
        <v>8020980117767</v>
      </c>
      <c r="AN38" s="7" t="s">
        <v>132</v>
      </c>
      <c r="AO38" s="7">
        <v>0.52</v>
      </c>
      <c r="AP38" s="7">
        <v>0.15</v>
      </c>
      <c r="AQ38" s="7">
        <v>1.1499999999999999</v>
      </c>
      <c r="AR38" s="7" t="s">
        <v>134</v>
      </c>
      <c r="AS38" s="7">
        <v>12.9</v>
      </c>
      <c r="AT38" s="18">
        <v>8023857397309</v>
      </c>
      <c r="AU38" s="7" t="s">
        <v>135</v>
      </c>
      <c r="AV38" s="7">
        <v>0.5</v>
      </c>
      <c r="AW38" s="7">
        <v>0.41</v>
      </c>
      <c r="AX38" s="7">
        <v>0.113</v>
      </c>
      <c r="AY38" s="7" t="s">
        <v>63</v>
      </c>
      <c r="AZ38" s="7">
        <v>0.5</v>
      </c>
      <c r="BA38" s="21">
        <v>8020980117675</v>
      </c>
      <c r="BB38" s="18" t="s">
        <v>149</v>
      </c>
      <c r="BC38" s="7">
        <v>0.24</v>
      </c>
      <c r="BD38" s="7">
        <v>0.17799999999999999</v>
      </c>
      <c r="BE38" s="7">
        <v>4.8000000000000001E-2</v>
      </c>
      <c r="BF38" s="7" t="s">
        <v>63</v>
      </c>
      <c r="BG38" s="7">
        <v>0.43</v>
      </c>
      <c r="BH38" s="18">
        <v>8023857365674</v>
      </c>
      <c r="BI38" s="15">
        <v>36</v>
      </c>
      <c r="BJ38" s="15">
        <v>53</v>
      </c>
      <c r="BK38" s="15">
        <v>28.5</v>
      </c>
      <c r="BL38" s="15">
        <v>27.5</v>
      </c>
      <c r="BM38" s="7">
        <v>52</v>
      </c>
      <c r="BN38" s="17" t="s">
        <v>60</v>
      </c>
      <c r="BO38" s="15">
        <v>18</v>
      </c>
      <c r="BP38" s="15" t="s">
        <v>68</v>
      </c>
      <c r="BQ38" s="15" t="s">
        <v>58</v>
      </c>
      <c r="BR38" s="14" t="s">
        <v>59</v>
      </c>
      <c r="BS38" s="15" t="s">
        <v>64</v>
      </c>
      <c r="BT38" s="14" t="s">
        <v>93</v>
      </c>
      <c r="BU38" s="14" t="s">
        <v>252</v>
      </c>
      <c r="BV38" s="14" t="s">
        <v>58</v>
      </c>
      <c r="BW38" s="14" t="s">
        <v>146</v>
      </c>
      <c r="BX38" s="14" t="s">
        <v>58</v>
      </c>
      <c r="BY38" s="15" t="s">
        <v>65</v>
      </c>
      <c r="BZ38" s="15" t="s">
        <v>60</v>
      </c>
      <c r="CA38" s="14" t="s">
        <v>96</v>
      </c>
      <c r="CB38" s="14" t="s">
        <v>110</v>
      </c>
      <c r="CC38" s="14" t="s">
        <v>114</v>
      </c>
      <c r="CD38" s="14" t="s">
        <v>58</v>
      </c>
      <c r="CE38" s="14" t="s">
        <v>102</v>
      </c>
      <c r="CF38" s="14" t="s">
        <v>98</v>
      </c>
      <c r="CG38" s="19" t="s">
        <v>117</v>
      </c>
      <c r="CH38" s="15">
        <v>114</v>
      </c>
      <c r="CI38" s="15">
        <v>12</v>
      </c>
      <c r="CJ38" s="15" t="s">
        <v>58</v>
      </c>
      <c r="CK38" s="14" t="s">
        <v>170</v>
      </c>
      <c r="CL38" s="20"/>
      <c r="CM38" s="14" t="s">
        <v>66</v>
      </c>
      <c r="CN38" s="14" t="s">
        <v>67</v>
      </c>
      <c r="CO38" s="48" t="s">
        <v>174</v>
      </c>
      <c r="CP38" s="48" t="s">
        <v>446</v>
      </c>
    </row>
    <row r="39" spans="1:94" ht="56.55" customHeight="1" x14ac:dyDescent="0.25">
      <c r="A39" s="3" t="s">
        <v>253</v>
      </c>
      <c r="B39" s="51" t="s">
        <v>403</v>
      </c>
      <c r="C39" s="13">
        <v>44816</v>
      </c>
      <c r="D39" s="14" t="s">
        <v>61</v>
      </c>
      <c r="E39" s="14" t="s">
        <v>119</v>
      </c>
      <c r="F39" s="5" t="s">
        <v>120</v>
      </c>
      <c r="G39" s="20"/>
      <c r="H39" s="56" t="s">
        <v>259</v>
      </c>
      <c r="I39" s="2" t="s">
        <v>267</v>
      </c>
      <c r="J39" s="5" t="s">
        <v>118</v>
      </c>
      <c r="K39" s="44"/>
      <c r="L39" s="44" t="s">
        <v>91</v>
      </c>
      <c r="M39" s="44" t="s">
        <v>571</v>
      </c>
      <c r="N39" s="44" t="s">
        <v>562</v>
      </c>
      <c r="O39" s="44" t="s">
        <v>475</v>
      </c>
      <c r="P39" s="44" t="s">
        <v>476</v>
      </c>
      <c r="Q39" s="44" t="s">
        <v>563</v>
      </c>
      <c r="R39" s="44" t="s">
        <v>564</v>
      </c>
      <c r="S39" s="44" t="s">
        <v>565</v>
      </c>
      <c r="T39" s="44" t="s">
        <v>566</v>
      </c>
      <c r="U39" s="44" t="s">
        <v>567</v>
      </c>
      <c r="V39" s="44" t="s">
        <v>568</v>
      </c>
      <c r="W39" s="44" t="s">
        <v>569</v>
      </c>
      <c r="X39" s="44" t="s">
        <v>570</v>
      </c>
      <c r="Y39" s="50">
        <f t="shared" si="0"/>
        <v>67460.399999999994</v>
      </c>
      <c r="Z39" s="14" t="s">
        <v>62</v>
      </c>
      <c r="AA39" s="49">
        <v>96372</v>
      </c>
      <c r="AB39" s="14" t="s">
        <v>62</v>
      </c>
      <c r="AC39" s="7">
        <f t="shared" si="1"/>
        <v>35.83</v>
      </c>
      <c r="AD39" s="7">
        <v>37.83</v>
      </c>
      <c r="AE39" s="17" t="s">
        <v>133</v>
      </c>
      <c r="AF39" s="7">
        <v>4</v>
      </c>
      <c r="AG39" s="5" t="s">
        <v>69</v>
      </c>
      <c r="AH39" s="7">
        <v>0.6</v>
      </c>
      <c r="AI39" s="7">
        <v>0.4</v>
      </c>
      <c r="AJ39" s="7">
        <v>0.32</v>
      </c>
      <c r="AK39" s="7" t="s">
        <v>63</v>
      </c>
      <c r="AL39" s="7">
        <v>22.5</v>
      </c>
      <c r="AM39" s="18">
        <v>8020980840689</v>
      </c>
      <c r="AN39" s="7" t="s">
        <v>132</v>
      </c>
      <c r="AO39" s="7">
        <v>0.52</v>
      </c>
      <c r="AP39" s="7">
        <v>0.15</v>
      </c>
      <c r="AQ39" s="7">
        <v>1.1499999999999999</v>
      </c>
      <c r="AR39" s="7" t="s">
        <v>134</v>
      </c>
      <c r="AS39" s="7">
        <v>12.9</v>
      </c>
      <c r="AT39" s="18">
        <v>8023857397309</v>
      </c>
      <c r="AU39" s="7" t="s">
        <v>135</v>
      </c>
      <c r="AV39" s="7">
        <v>0.5</v>
      </c>
      <c r="AW39" s="7">
        <v>0.5</v>
      </c>
      <c r="AX39" s="7">
        <v>0.5</v>
      </c>
      <c r="AY39" s="7" t="s">
        <v>63</v>
      </c>
      <c r="AZ39" s="7">
        <v>2.5</v>
      </c>
      <c r="BA39" s="18">
        <v>8020980042953</v>
      </c>
      <c r="BB39" s="18" t="s">
        <v>149</v>
      </c>
      <c r="BC39" s="7">
        <v>0.24</v>
      </c>
      <c r="BD39" s="7">
        <v>0.17799999999999999</v>
      </c>
      <c r="BE39" s="7">
        <v>4.8000000000000001E-2</v>
      </c>
      <c r="BF39" s="7" t="s">
        <v>63</v>
      </c>
      <c r="BG39" s="7">
        <v>0.43</v>
      </c>
      <c r="BH39" s="18">
        <v>8023857436541</v>
      </c>
      <c r="BI39" s="15">
        <v>36</v>
      </c>
      <c r="BJ39" s="15">
        <v>56</v>
      </c>
      <c r="BK39" s="15">
        <v>28.5</v>
      </c>
      <c r="BL39" s="15">
        <v>27.5</v>
      </c>
      <c r="BM39" s="7">
        <v>55</v>
      </c>
      <c r="BN39" s="17" t="s">
        <v>60</v>
      </c>
      <c r="BO39" s="15">
        <v>18</v>
      </c>
      <c r="BP39" s="15" t="s">
        <v>68</v>
      </c>
      <c r="BQ39" s="15" t="s">
        <v>58</v>
      </c>
      <c r="BR39" s="14" t="s">
        <v>59</v>
      </c>
      <c r="BS39" s="15" t="s">
        <v>64</v>
      </c>
      <c r="BT39" s="14" t="s">
        <v>93</v>
      </c>
      <c r="BU39" s="14" t="s">
        <v>70</v>
      </c>
      <c r="BV39" s="14" t="s">
        <v>58</v>
      </c>
      <c r="BW39" s="14" t="s">
        <v>146</v>
      </c>
      <c r="BX39" s="14" t="s">
        <v>58</v>
      </c>
      <c r="BY39" s="15" t="s">
        <v>65</v>
      </c>
      <c r="BZ39" s="15" t="s">
        <v>60</v>
      </c>
      <c r="CA39" s="14" t="s">
        <v>96</v>
      </c>
      <c r="CB39" s="14" t="s">
        <v>110</v>
      </c>
      <c r="CC39" s="14" t="s">
        <v>114</v>
      </c>
      <c r="CD39" s="14" t="s">
        <v>58</v>
      </c>
      <c r="CE39" s="14" t="s">
        <v>102</v>
      </c>
      <c r="CF39" s="14" t="s">
        <v>98</v>
      </c>
      <c r="CG39" s="19" t="s">
        <v>117</v>
      </c>
      <c r="CH39" s="15">
        <v>114</v>
      </c>
      <c r="CI39" s="15">
        <v>12</v>
      </c>
      <c r="CJ39" s="15" t="s">
        <v>58</v>
      </c>
      <c r="CK39" s="14" t="s">
        <v>71</v>
      </c>
      <c r="CL39" s="20"/>
      <c r="CM39" s="14" t="s">
        <v>66</v>
      </c>
      <c r="CN39" s="14" t="s">
        <v>67</v>
      </c>
      <c r="CO39" s="48" t="s">
        <v>137</v>
      </c>
      <c r="CP39" s="48" t="s">
        <v>446</v>
      </c>
    </row>
    <row r="40" spans="1:94" ht="56.55" customHeight="1" x14ac:dyDescent="0.25">
      <c r="A40" s="3" t="s">
        <v>254</v>
      </c>
      <c r="B40" s="51" t="s">
        <v>404</v>
      </c>
      <c r="C40" s="13">
        <v>44816</v>
      </c>
      <c r="D40" s="14" t="s">
        <v>61</v>
      </c>
      <c r="E40" s="14" t="s">
        <v>119</v>
      </c>
      <c r="F40" s="5" t="s">
        <v>120</v>
      </c>
      <c r="G40" s="20"/>
      <c r="H40" s="56" t="s">
        <v>260</v>
      </c>
      <c r="I40" s="2" t="s">
        <v>268</v>
      </c>
      <c r="J40" s="5" t="s">
        <v>118</v>
      </c>
      <c r="K40" s="44"/>
      <c r="L40" s="44" t="s">
        <v>91</v>
      </c>
      <c r="M40" s="44" t="s">
        <v>573</v>
      </c>
      <c r="N40" s="44" t="s">
        <v>572</v>
      </c>
      <c r="O40" s="44" t="s">
        <v>487</v>
      </c>
      <c r="P40" s="44" t="s">
        <v>488</v>
      </c>
      <c r="Q40" s="52" t="s">
        <v>563</v>
      </c>
      <c r="R40" s="52" t="s">
        <v>564</v>
      </c>
      <c r="S40" s="45" t="s">
        <v>565</v>
      </c>
      <c r="T40" s="45" t="s">
        <v>566</v>
      </c>
      <c r="U40" s="45" t="s">
        <v>567</v>
      </c>
      <c r="V40" s="45" t="s">
        <v>568</v>
      </c>
      <c r="W40" s="45" t="s">
        <v>569</v>
      </c>
      <c r="X40" s="45" t="s">
        <v>570</v>
      </c>
      <c r="Y40" s="50">
        <f t="shared" si="0"/>
        <v>67460.399999999994</v>
      </c>
      <c r="Z40" s="14" t="s">
        <v>62</v>
      </c>
      <c r="AA40" s="49">
        <v>96372</v>
      </c>
      <c r="AB40" s="14" t="s">
        <v>62</v>
      </c>
      <c r="AC40" s="7">
        <f t="shared" si="1"/>
        <v>35.83</v>
      </c>
      <c r="AD40" s="7">
        <v>37.83</v>
      </c>
      <c r="AE40" s="17" t="s">
        <v>133</v>
      </c>
      <c r="AF40" s="7">
        <v>4</v>
      </c>
      <c r="AG40" s="5" t="s">
        <v>69</v>
      </c>
      <c r="AH40" s="7">
        <v>0.6</v>
      </c>
      <c r="AI40" s="7">
        <v>0.4</v>
      </c>
      <c r="AJ40" s="7">
        <v>0.32</v>
      </c>
      <c r="AK40" s="7" t="s">
        <v>63</v>
      </c>
      <c r="AL40" s="7">
        <v>22.5</v>
      </c>
      <c r="AM40" s="18">
        <v>8020980840689</v>
      </c>
      <c r="AN40" s="7" t="s">
        <v>132</v>
      </c>
      <c r="AO40" s="7">
        <v>0.52</v>
      </c>
      <c r="AP40" s="7">
        <v>0.15</v>
      </c>
      <c r="AQ40" s="7">
        <v>1.1499999999999999</v>
      </c>
      <c r="AR40" s="7" t="s">
        <v>134</v>
      </c>
      <c r="AS40" s="7">
        <v>12.9</v>
      </c>
      <c r="AT40" s="18">
        <v>8023857397309</v>
      </c>
      <c r="AU40" s="7" t="s">
        <v>135</v>
      </c>
      <c r="AV40" s="7">
        <v>0.5</v>
      </c>
      <c r="AW40" s="7">
        <v>0.5</v>
      </c>
      <c r="AX40" s="7">
        <v>0.5</v>
      </c>
      <c r="AY40" s="7" t="s">
        <v>63</v>
      </c>
      <c r="AZ40" s="7">
        <v>2.5</v>
      </c>
      <c r="BA40" s="18">
        <v>8020980042953</v>
      </c>
      <c r="BB40" s="18" t="s">
        <v>149</v>
      </c>
      <c r="BC40" s="7">
        <v>0.24</v>
      </c>
      <c r="BD40" s="7">
        <v>0.17799999999999999</v>
      </c>
      <c r="BE40" s="7">
        <v>4.8000000000000001E-2</v>
      </c>
      <c r="BF40" s="7" t="s">
        <v>63</v>
      </c>
      <c r="BG40" s="7">
        <v>0.43</v>
      </c>
      <c r="BH40" s="18">
        <v>8023857443808</v>
      </c>
      <c r="BI40" s="15">
        <v>36</v>
      </c>
      <c r="BJ40" s="15">
        <v>56</v>
      </c>
      <c r="BK40" s="15">
        <v>28.5</v>
      </c>
      <c r="BL40" s="15">
        <v>27.5</v>
      </c>
      <c r="BM40" s="7">
        <v>55</v>
      </c>
      <c r="BN40" s="17" t="s">
        <v>60</v>
      </c>
      <c r="BO40" s="15">
        <v>18</v>
      </c>
      <c r="BP40" s="15" t="s">
        <v>68</v>
      </c>
      <c r="BQ40" s="15" t="s">
        <v>58</v>
      </c>
      <c r="BR40" s="14" t="s">
        <v>59</v>
      </c>
      <c r="BS40" s="15" t="s">
        <v>64</v>
      </c>
      <c r="BT40" s="14" t="s">
        <v>93</v>
      </c>
      <c r="BU40" s="14" t="s">
        <v>70</v>
      </c>
      <c r="BV40" s="14" t="s">
        <v>58</v>
      </c>
      <c r="BW40" s="14" t="s">
        <v>146</v>
      </c>
      <c r="BX40" s="14" t="s">
        <v>58</v>
      </c>
      <c r="BY40" s="15" t="s">
        <v>65</v>
      </c>
      <c r="BZ40" s="15" t="s">
        <v>60</v>
      </c>
      <c r="CA40" s="14" t="s">
        <v>96</v>
      </c>
      <c r="CB40" s="14" t="s">
        <v>110</v>
      </c>
      <c r="CC40" s="14" t="s">
        <v>114</v>
      </c>
      <c r="CD40" s="14" t="s">
        <v>58</v>
      </c>
      <c r="CE40" s="14" t="s">
        <v>102</v>
      </c>
      <c r="CF40" s="14" t="s">
        <v>98</v>
      </c>
      <c r="CG40" s="19" t="s">
        <v>117</v>
      </c>
      <c r="CH40" s="15">
        <v>114</v>
      </c>
      <c r="CI40" s="15">
        <v>12</v>
      </c>
      <c r="CJ40" s="15" t="s">
        <v>58</v>
      </c>
      <c r="CK40" s="14" t="s">
        <v>73</v>
      </c>
      <c r="CL40" s="20"/>
      <c r="CM40" s="14" t="s">
        <v>66</v>
      </c>
      <c r="CN40" s="14" t="s">
        <v>67</v>
      </c>
      <c r="CO40" s="48" t="s">
        <v>147</v>
      </c>
      <c r="CP40" s="48" t="s">
        <v>446</v>
      </c>
    </row>
    <row r="41" spans="1:94" ht="56.55" customHeight="1" x14ac:dyDescent="0.25">
      <c r="A41" s="3" t="s">
        <v>255</v>
      </c>
      <c r="B41" s="51" t="s">
        <v>405</v>
      </c>
      <c r="C41" s="13">
        <v>44816</v>
      </c>
      <c r="D41" s="14" t="s">
        <v>61</v>
      </c>
      <c r="E41" s="14" t="s">
        <v>119</v>
      </c>
      <c r="F41" s="5" t="s">
        <v>120</v>
      </c>
      <c r="G41" s="20"/>
      <c r="H41" s="56" t="s">
        <v>261</v>
      </c>
      <c r="I41" s="2" t="s">
        <v>269</v>
      </c>
      <c r="J41" s="5" t="s">
        <v>118</v>
      </c>
      <c r="K41" s="44"/>
      <c r="L41" s="44" t="s">
        <v>91</v>
      </c>
      <c r="M41" s="44" t="s">
        <v>573</v>
      </c>
      <c r="N41" s="44" t="s">
        <v>574</v>
      </c>
      <c r="O41" s="44" t="s">
        <v>487</v>
      </c>
      <c r="P41" s="44" t="s">
        <v>491</v>
      </c>
      <c r="Q41" s="52" t="s">
        <v>563</v>
      </c>
      <c r="R41" s="52" t="s">
        <v>564</v>
      </c>
      <c r="S41" s="52" t="s">
        <v>565</v>
      </c>
      <c r="T41" s="52" t="s">
        <v>566</v>
      </c>
      <c r="U41" s="45" t="s">
        <v>567</v>
      </c>
      <c r="V41" s="45" t="s">
        <v>568</v>
      </c>
      <c r="W41" s="45" t="s">
        <v>569</v>
      </c>
      <c r="X41" s="45" t="s">
        <v>570</v>
      </c>
      <c r="Y41" s="50">
        <f t="shared" si="0"/>
        <v>69783.7</v>
      </c>
      <c r="Z41" s="14" t="s">
        <v>62</v>
      </c>
      <c r="AA41" s="49">
        <v>99691</v>
      </c>
      <c r="AB41" s="14" t="s">
        <v>62</v>
      </c>
      <c r="AC41" s="7">
        <f t="shared" si="1"/>
        <v>35.83</v>
      </c>
      <c r="AD41" s="7">
        <v>37.83</v>
      </c>
      <c r="AE41" s="17" t="s">
        <v>133</v>
      </c>
      <c r="AF41" s="7">
        <v>4</v>
      </c>
      <c r="AG41" s="5" t="s">
        <v>69</v>
      </c>
      <c r="AH41" s="7">
        <v>0.6</v>
      </c>
      <c r="AI41" s="7">
        <v>0.4</v>
      </c>
      <c r="AJ41" s="7">
        <v>0.32</v>
      </c>
      <c r="AK41" s="7" t="s">
        <v>63</v>
      </c>
      <c r="AL41" s="7">
        <v>22.5</v>
      </c>
      <c r="AM41" s="18">
        <v>8020980840689</v>
      </c>
      <c r="AN41" s="7" t="s">
        <v>132</v>
      </c>
      <c r="AO41" s="7">
        <v>0.52</v>
      </c>
      <c r="AP41" s="7">
        <v>0.15</v>
      </c>
      <c r="AQ41" s="7">
        <v>1.1499999999999999</v>
      </c>
      <c r="AR41" s="7" t="s">
        <v>134</v>
      </c>
      <c r="AS41" s="7">
        <v>12.9</v>
      </c>
      <c r="AT41" s="18">
        <v>8023857397309</v>
      </c>
      <c r="AU41" s="7" t="s">
        <v>135</v>
      </c>
      <c r="AV41" s="7">
        <v>0.5</v>
      </c>
      <c r="AW41" s="7">
        <v>0.5</v>
      </c>
      <c r="AX41" s="7">
        <v>0.5</v>
      </c>
      <c r="AY41" s="7" t="s">
        <v>63</v>
      </c>
      <c r="AZ41" s="7">
        <v>2.5</v>
      </c>
      <c r="BA41" s="18">
        <v>8020980042953</v>
      </c>
      <c r="BB41" s="18" t="s">
        <v>149</v>
      </c>
      <c r="BC41" s="7">
        <v>0.24</v>
      </c>
      <c r="BD41" s="7">
        <v>0.17799999999999999</v>
      </c>
      <c r="BE41" s="7">
        <v>4.8000000000000001E-2</v>
      </c>
      <c r="BF41" s="7" t="s">
        <v>63</v>
      </c>
      <c r="BG41" s="7">
        <v>0.43</v>
      </c>
      <c r="BH41" s="18">
        <v>8023857303799</v>
      </c>
      <c r="BI41" s="15">
        <v>36</v>
      </c>
      <c r="BJ41" s="15">
        <v>56</v>
      </c>
      <c r="BK41" s="15">
        <v>28.5</v>
      </c>
      <c r="BL41" s="15">
        <v>27.5</v>
      </c>
      <c r="BM41" s="7">
        <v>55</v>
      </c>
      <c r="BN41" s="17" t="s">
        <v>60</v>
      </c>
      <c r="BO41" s="15">
        <v>18</v>
      </c>
      <c r="BP41" s="15" t="s">
        <v>68</v>
      </c>
      <c r="BQ41" s="15" t="s">
        <v>58</v>
      </c>
      <c r="BR41" s="14" t="s">
        <v>59</v>
      </c>
      <c r="BS41" s="15" t="s">
        <v>64</v>
      </c>
      <c r="BT41" s="14" t="s">
        <v>93</v>
      </c>
      <c r="BU41" s="14" t="s">
        <v>70</v>
      </c>
      <c r="BV41" s="14" t="s">
        <v>58</v>
      </c>
      <c r="BW41" s="14" t="s">
        <v>146</v>
      </c>
      <c r="BX41" s="14" t="s">
        <v>58</v>
      </c>
      <c r="BY41" s="15" t="s">
        <v>65</v>
      </c>
      <c r="BZ41" s="15" t="s">
        <v>60</v>
      </c>
      <c r="CA41" s="14" t="s">
        <v>96</v>
      </c>
      <c r="CB41" s="14" t="s">
        <v>110</v>
      </c>
      <c r="CC41" s="14" t="s">
        <v>114</v>
      </c>
      <c r="CD41" s="14" t="s">
        <v>58</v>
      </c>
      <c r="CE41" s="14" t="s">
        <v>102</v>
      </c>
      <c r="CF41" s="14" t="s">
        <v>98</v>
      </c>
      <c r="CG41" s="19" t="s">
        <v>117</v>
      </c>
      <c r="CH41" s="15">
        <v>114</v>
      </c>
      <c r="CI41" s="15">
        <v>12</v>
      </c>
      <c r="CJ41" s="15" t="s">
        <v>58</v>
      </c>
      <c r="CK41" s="14" t="s">
        <v>170</v>
      </c>
      <c r="CL41" s="20"/>
      <c r="CM41" s="14" t="s">
        <v>66</v>
      </c>
      <c r="CN41" s="14" t="s">
        <v>67</v>
      </c>
      <c r="CO41" s="48" t="s">
        <v>174</v>
      </c>
      <c r="CP41" s="48" t="s">
        <v>446</v>
      </c>
    </row>
    <row r="42" spans="1:94" ht="56.55" customHeight="1" x14ac:dyDescent="0.25">
      <c r="A42" s="3" t="s">
        <v>256</v>
      </c>
      <c r="B42" s="51" t="s">
        <v>406</v>
      </c>
      <c r="C42" s="13">
        <v>44816</v>
      </c>
      <c r="D42" s="14" t="s">
        <v>61</v>
      </c>
      <c r="E42" s="14" t="s">
        <v>119</v>
      </c>
      <c r="F42" s="5" t="s">
        <v>120</v>
      </c>
      <c r="G42" s="20"/>
      <c r="H42" s="56" t="s">
        <v>262</v>
      </c>
      <c r="I42" s="2" t="s">
        <v>270</v>
      </c>
      <c r="J42" s="5" t="s">
        <v>118</v>
      </c>
      <c r="K42" s="44"/>
      <c r="L42" s="44" t="s">
        <v>91</v>
      </c>
      <c r="M42" s="44" t="s">
        <v>573</v>
      </c>
      <c r="N42" s="44" t="s">
        <v>575</v>
      </c>
      <c r="O42" s="44" t="s">
        <v>487</v>
      </c>
      <c r="P42" s="44" t="s">
        <v>497</v>
      </c>
      <c r="Q42" s="52" t="s">
        <v>563</v>
      </c>
      <c r="R42" s="45" t="s">
        <v>564</v>
      </c>
      <c r="S42" s="45" t="s">
        <v>565</v>
      </c>
      <c r="T42" s="45" t="s">
        <v>566</v>
      </c>
      <c r="U42" s="45" t="s">
        <v>567</v>
      </c>
      <c r="V42" s="45" t="s">
        <v>568</v>
      </c>
      <c r="W42" s="45" t="s">
        <v>569</v>
      </c>
      <c r="X42" s="45" t="s">
        <v>570</v>
      </c>
      <c r="Y42" s="50">
        <f t="shared" si="0"/>
        <v>75189.799999999988</v>
      </c>
      <c r="Z42" s="14" t="s">
        <v>62</v>
      </c>
      <c r="AA42" s="49">
        <v>107414</v>
      </c>
      <c r="AB42" s="14" t="s">
        <v>62</v>
      </c>
      <c r="AC42" s="7">
        <f t="shared" si="1"/>
        <v>35.83</v>
      </c>
      <c r="AD42" s="7">
        <v>37.83</v>
      </c>
      <c r="AE42" s="17" t="s">
        <v>133</v>
      </c>
      <c r="AF42" s="7">
        <v>4</v>
      </c>
      <c r="AG42" s="5" t="s">
        <v>69</v>
      </c>
      <c r="AH42" s="7">
        <v>0.6</v>
      </c>
      <c r="AI42" s="7">
        <v>0.4</v>
      </c>
      <c r="AJ42" s="7">
        <v>0.32</v>
      </c>
      <c r="AK42" s="7" t="s">
        <v>63</v>
      </c>
      <c r="AL42" s="7">
        <v>22.5</v>
      </c>
      <c r="AM42" s="18">
        <v>8020980840689</v>
      </c>
      <c r="AN42" s="7" t="s">
        <v>132</v>
      </c>
      <c r="AO42" s="7">
        <v>0.52</v>
      </c>
      <c r="AP42" s="7">
        <v>0.15</v>
      </c>
      <c r="AQ42" s="7">
        <v>1.1499999999999999</v>
      </c>
      <c r="AR42" s="7" t="s">
        <v>134</v>
      </c>
      <c r="AS42" s="7">
        <v>12.9</v>
      </c>
      <c r="AT42" s="18">
        <v>8023857397309</v>
      </c>
      <c r="AU42" s="7" t="s">
        <v>135</v>
      </c>
      <c r="AV42" s="7">
        <v>0.5</v>
      </c>
      <c r="AW42" s="7">
        <v>0.5</v>
      </c>
      <c r="AX42" s="7">
        <v>0.5</v>
      </c>
      <c r="AY42" s="7" t="s">
        <v>63</v>
      </c>
      <c r="AZ42" s="7">
        <v>2.5</v>
      </c>
      <c r="BA42" s="18">
        <v>8020980042953</v>
      </c>
      <c r="BB42" s="18" t="s">
        <v>149</v>
      </c>
      <c r="BC42" s="7">
        <v>0.24</v>
      </c>
      <c r="BD42" s="7">
        <v>0.17799999999999999</v>
      </c>
      <c r="BE42" s="7">
        <v>4.8000000000000001E-2</v>
      </c>
      <c r="BF42" s="7" t="s">
        <v>63</v>
      </c>
      <c r="BG42" s="7">
        <v>0.43</v>
      </c>
      <c r="BH42" s="18">
        <v>8023857454149</v>
      </c>
      <c r="BI42" s="15">
        <v>36</v>
      </c>
      <c r="BJ42" s="15">
        <v>56</v>
      </c>
      <c r="BK42" s="15">
        <v>28.5</v>
      </c>
      <c r="BL42" s="15">
        <v>27.5</v>
      </c>
      <c r="BM42" s="7">
        <v>55</v>
      </c>
      <c r="BN42" s="17" t="s">
        <v>60</v>
      </c>
      <c r="BO42" s="15">
        <v>18</v>
      </c>
      <c r="BP42" s="15" t="s">
        <v>68</v>
      </c>
      <c r="BQ42" s="15" t="s">
        <v>58</v>
      </c>
      <c r="BR42" s="14" t="s">
        <v>59</v>
      </c>
      <c r="BS42" s="15" t="s">
        <v>64</v>
      </c>
      <c r="BT42" s="14" t="s">
        <v>93</v>
      </c>
      <c r="BU42" s="14" t="s">
        <v>70</v>
      </c>
      <c r="BV42" s="14" t="s">
        <v>58</v>
      </c>
      <c r="BW42" s="14" t="s">
        <v>146</v>
      </c>
      <c r="BX42" s="14" t="s">
        <v>58</v>
      </c>
      <c r="BY42" s="15" t="s">
        <v>65</v>
      </c>
      <c r="BZ42" s="15" t="s">
        <v>60</v>
      </c>
      <c r="CA42" s="14" t="s">
        <v>96</v>
      </c>
      <c r="CB42" s="14" t="s">
        <v>110</v>
      </c>
      <c r="CC42" s="14" t="s">
        <v>114</v>
      </c>
      <c r="CD42" s="14" t="s">
        <v>58</v>
      </c>
      <c r="CE42" s="14" t="s">
        <v>102</v>
      </c>
      <c r="CF42" s="14" t="s">
        <v>98</v>
      </c>
      <c r="CG42" s="19" t="s">
        <v>117</v>
      </c>
      <c r="CH42" s="15">
        <v>114</v>
      </c>
      <c r="CI42" s="15">
        <v>12</v>
      </c>
      <c r="CJ42" s="15" t="s">
        <v>58</v>
      </c>
      <c r="CK42" s="14" t="s">
        <v>173</v>
      </c>
      <c r="CL42" s="20"/>
      <c r="CM42" s="14" t="s">
        <v>66</v>
      </c>
      <c r="CN42" s="14" t="s">
        <v>67</v>
      </c>
      <c r="CO42" s="48" t="s">
        <v>177</v>
      </c>
      <c r="CP42" s="48" t="s">
        <v>446</v>
      </c>
    </row>
    <row r="43" spans="1:94" ht="56.55" customHeight="1" x14ac:dyDescent="0.25">
      <c r="A43" s="3" t="s">
        <v>257</v>
      </c>
      <c r="B43" s="51" t="s">
        <v>407</v>
      </c>
      <c r="C43" s="13">
        <v>44816</v>
      </c>
      <c r="D43" s="14" t="s">
        <v>61</v>
      </c>
      <c r="E43" s="14" t="s">
        <v>119</v>
      </c>
      <c r="F43" s="5" t="s">
        <v>120</v>
      </c>
      <c r="G43" s="20"/>
      <c r="H43" s="56" t="s">
        <v>263</v>
      </c>
      <c r="I43" s="2" t="s">
        <v>271</v>
      </c>
      <c r="J43" s="5" t="s">
        <v>118</v>
      </c>
      <c r="K43" s="44"/>
      <c r="L43" s="44" t="s">
        <v>91</v>
      </c>
      <c r="M43" s="44" t="s">
        <v>573</v>
      </c>
      <c r="N43" s="44" t="s">
        <v>651</v>
      </c>
      <c r="O43" s="44" t="s">
        <v>487</v>
      </c>
      <c r="P43" s="44" t="s">
        <v>493</v>
      </c>
      <c r="Q43" s="52" t="s">
        <v>563</v>
      </c>
      <c r="R43" s="52" t="s">
        <v>564</v>
      </c>
      <c r="S43" s="52" t="s">
        <v>565</v>
      </c>
      <c r="T43" s="52" t="s">
        <v>566</v>
      </c>
      <c r="U43" s="52" t="s">
        <v>567</v>
      </c>
      <c r="V43" s="52" t="s">
        <v>568</v>
      </c>
      <c r="W43" s="52" t="s">
        <v>569</v>
      </c>
      <c r="X43" s="52" t="s">
        <v>570</v>
      </c>
      <c r="Y43" s="50">
        <f t="shared" si="0"/>
        <v>70250.599999999991</v>
      </c>
      <c r="Z43" s="14" t="s">
        <v>62</v>
      </c>
      <c r="AA43" s="49">
        <v>100358</v>
      </c>
      <c r="AB43" s="14" t="s">
        <v>62</v>
      </c>
      <c r="AC43" s="7">
        <f t="shared" si="1"/>
        <v>35.83</v>
      </c>
      <c r="AD43" s="7">
        <v>37.83</v>
      </c>
      <c r="AE43" s="17" t="s">
        <v>133</v>
      </c>
      <c r="AF43" s="7">
        <v>4</v>
      </c>
      <c r="AG43" s="5" t="s">
        <v>69</v>
      </c>
      <c r="AH43" s="7">
        <v>0.6</v>
      </c>
      <c r="AI43" s="7">
        <v>0.4</v>
      </c>
      <c r="AJ43" s="7">
        <v>0.32</v>
      </c>
      <c r="AK43" s="7" t="s">
        <v>63</v>
      </c>
      <c r="AL43" s="7">
        <v>22.5</v>
      </c>
      <c r="AM43" s="18">
        <v>8020980840689</v>
      </c>
      <c r="AN43" s="7" t="s">
        <v>132</v>
      </c>
      <c r="AO43" s="7">
        <v>0.52</v>
      </c>
      <c r="AP43" s="7">
        <v>0.15</v>
      </c>
      <c r="AQ43" s="7">
        <v>1.1499999999999999</v>
      </c>
      <c r="AR43" s="7" t="s">
        <v>134</v>
      </c>
      <c r="AS43" s="7">
        <v>12.9</v>
      </c>
      <c r="AT43" s="18">
        <v>8023857397309</v>
      </c>
      <c r="AU43" s="7" t="s">
        <v>135</v>
      </c>
      <c r="AV43" s="7">
        <v>0.5</v>
      </c>
      <c r="AW43" s="7">
        <v>0.5</v>
      </c>
      <c r="AX43" s="7">
        <v>0.5</v>
      </c>
      <c r="AY43" s="7" t="s">
        <v>63</v>
      </c>
      <c r="AZ43" s="7">
        <v>2.5</v>
      </c>
      <c r="BA43" s="18">
        <v>8020980042953</v>
      </c>
      <c r="BB43" s="18" t="s">
        <v>149</v>
      </c>
      <c r="BC43" s="7">
        <v>0.24</v>
      </c>
      <c r="BD43" s="7">
        <v>0.17799999999999999</v>
      </c>
      <c r="BE43" s="7">
        <v>4.8000000000000001E-2</v>
      </c>
      <c r="BF43" s="7" t="s">
        <v>63</v>
      </c>
      <c r="BG43" s="7">
        <v>0.43</v>
      </c>
      <c r="BH43" s="18">
        <v>8023857303805</v>
      </c>
      <c r="BI43" s="15">
        <v>36</v>
      </c>
      <c r="BJ43" s="15">
        <v>56</v>
      </c>
      <c r="BK43" s="15">
        <v>28.5</v>
      </c>
      <c r="BL43" s="15">
        <v>27.5</v>
      </c>
      <c r="BM43" s="7">
        <v>55</v>
      </c>
      <c r="BN43" s="17" t="s">
        <v>60</v>
      </c>
      <c r="BO43" s="15">
        <v>18</v>
      </c>
      <c r="BP43" s="15" t="s">
        <v>68</v>
      </c>
      <c r="BQ43" s="15" t="s">
        <v>58</v>
      </c>
      <c r="BR43" s="14" t="s">
        <v>59</v>
      </c>
      <c r="BS43" s="15" t="s">
        <v>64</v>
      </c>
      <c r="BT43" s="14" t="s">
        <v>93</v>
      </c>
      <c r="BU43" s="14" t="s">
        <v>70</v>
      </c>
      <c r="BV43" s="14" t="s">
        <v>58</v>
      </c>
      <c r="BW43" s="14" t="s">
        <v>146</v>
      </c>
      <c r="BX43" s="14" t="s">
        <v>58</v>
      </c>
      <c r="BY43" s="15" t="s">
        <v>65</v>
      </c>
      <c r="BZ43" s="15" t="s">
        <v>60</v>
      </c>
      <c r="CA43" s="14" t="s">
        <v>96</v>
      </c>
      <c r="CB43" s="14" t="s">
        <v>110</v>
      </c>
      <c r="CC43" s="14" t="s">
        <v>114</v>
      </c>
      <c r="CD43" s="14" t="s">
        <v>58</v>
      </c>
      <c r="CE43" s="14" t="s">
        <v>102</v>
      </c>
      <c r="CF43" s="14" t="s">
        <v>98</v>
      </c>
      <c r="CG43" s="19" t="s">
        <v>117</v>
      </c>
      <c r="CH43" s="15">
        <v>114</v>
      </c>
      <c r="CI43" s="15">
        <v>12</v>
      </c>
      <c r="CJ43" s="15" t="s">
        <v>58</v>
      </c>
      <c r="CK43" s="14" t="s">
        <v>171</v>
      </c>
      <c r="CL43" s="12"/>
      <c r="CM43" s="14" t="s">
        <v>66</v>
      </c>
      <c r="CN43" s="14" t="s">
        <v>67</v>
      </c>
      <c r="CO43" s="48" t="s">
        <v>175</v>
      </c>
      <c r="CP43" s="48" t="s">
        <v>446</v>
      </c>
    </row>
    <row r="44" spans="1:94" ht="56.55" customHeight="1" x14ac:dyDescent="0.25">
      <c r="A44" s="3" t="s">
        <v>258</v>
      </c>
      <c r="B44" s="51" t="s">
        <v>408</v>
      </c>
      <c r="C44" s="13">
        <v>44816</v>
      </c>
      <c r="D44" s="14" t="s">
        <v>61</v>
      </c>
      <c r="E44" s="14" t="s">
        <v>119</v>
      </c>
      <c r="F44" s="5" t="s">
        <v>120</v>
      </c>
      <c r="G44" s="20"/>
      <c r="H44" s="56" t="s">
        <v>264</v>
      </c>
      <c r="I44" s="2" t="s">
        <v>272</v>
      </c>
      <c r="J44" s="5" t="s">
        <v>118</v>
      </c>
      <c r="K44" s="44"/>
      <c r="L44" s="44" t="s">
        <v>91</v>
      </c>
      <c r="M44" s="44" t="s">
        <v>573</v>
      </c>
      <c r="N44" s="44" t="s">
        <v>577</v>
      </c>
      <c r="O44" s="44" t="s">
        <v>487</v>
      </c>
      <c r="P44" s="44" t="s">
        <v>495</v>
      </c>
      <c r="Q44" s="52" t="s">
        <v>563</v>
      </c>
      <c r="R44" s="45" t="s">
        <v>564</v>
      </c>
      <c r="S44" s="45" t="s">
        <v>565</v>
      </c>
      <c r="T44" s="45" t="s">
        <v>566</v>
      </c>
      <c r="U44" s="45" t="s">
        <v>567</v>
      </c>
      <c r="V44" s="45" t="s">
        <v>568</v>
      </c>
      <c r="W44" s="45" t="s">
        <v>569</v>
      </c>
      <c r="X44" s="45" t="s">
        <v>570</v>
      </c>
      <c r="Y44" s="50">
        <f t="shared" si="0"/>
        <v>67197.899999999994</v>
      </c>
      <c r="Z44" s="14" t="s">
        <v>62</v>
      </c>
      <c r="AA44" s="49">
        <v>95997</v>
      </c>
      <c r="AB44" s="14" t="s">
        <v>62</v>
      </c>
      <c r="AC44" s="7">
        <f t="shared" si="1"/>
        <v>35.83</v>
      </c>
      <c r="AD44" s="7">
        <v>37.83</v>
      </c>
      <c r="AE44" s="17" t="s">
        <v>133</v>
      </c>
      <c r="AF44" s="7">
        <v>4</v>
      </c>
      <c r="AG44" s="5" t="s">
        <v>69</v>
      </c>
      <c r="AH44" s="7">
        <v>0.6</v>
      </c>
      <c r="AI44" s="7">
        <v>0.4</v>
      </c>
      <c r="AJ44" s="7">
        <v>0.32</v>
      </c>
      <c r="AK44" s="7" t="s">
        <v>63</v>
      </c>
      <c r="AL44" s="7">
        <v>22.5</v>
      </c>
      <c r="AM44" s="18">
        <v>8020980840689</v>
      </c>
      <c r="AN44" s="7" t="s">
        <v>132</v>
      </c>
      <c r="AO44" s="7">
        <v>0.52</v>
      </c>
      <c r="AP44" s="7">
        <v>0.15</v>
      </c>
      <c r="AQ44" s="7">
        <v>1.1499999999999999</v>
      </c>
      <c r="AR44" s="7" t="s">
        <v>134</v>
      </c>
      <c r="AS44" s="7">
        <v>12.9</v>
      </c>
      <c r="AT44" s="18">
        <v>8023857397309</v>
      </c>
      <c r="AU44" s="7" t="s">
        <v>135</v>
      </c>
      <c r="AV44" s="7">
        <v>0.5</v>
      </c>
      <c r="AW44" s="7">
        <v>0.5</v>
      </c>
      <c r="AX44" s="7">
        <v>0.5</v>
      </c>
      <c r="AY44" s="7" t="s">
        <v>63</v>
      </c>
      <c r="AZ44" s="7">
        <v>2.5</v>
      </c>
      <c r="BA44" s="18">
        <v>8020980042953</v>
      </c>
      <c r="BB44" s="18" t="s">
        <v>149</v>
      </c>
      <c r="BC44" s="7">
        <v>0.24</v>
      </c>
      <c r="BD44" s="7">
        <v>0.17799999999999999</v>
      </c>
      <c r="BE44" s="7">
        <v>4.8000000000000001E-2</v>
      </c>
      <c r="BF44" s="7" t="s">
        <v>63</v>
      </c>
      <c r="BG44" s="7">
        <v>0.43</v>
      </c>
      <c r="BH44" s="18">
        <v>8023857303782</v>
      </c>
      <c r="BI44" s="15">
        <v>36</v>
      </c>
      <c r="BJ44" s="15">
        <v>56</v>
      </c>
      <c r="BK44" s="15">
        <v>28.5</v>
      </c>
      <c r="BL44" s="15">
        <v>27.5</v>
      </c>
      <c r="BM44" s="7">
        <v>55</v>
      </c>
      <c r="BN44" s="17" t="s">
        <v>60</v>
      </c>
      <c r="BO44" s="15">
        <v>18</v>
      </c>
      <c r="BP44" s="15" t="s">
        <v>68</v>
      </c>
      <c r="BQ44" s="15" t="s">
        <v>58</v>
      </c>
      <c r="BR44" s="14" t="s">
        <v>59</v>
      </c>
      <c r="BS44" s="15" t="s">
        <v>64</v>
      </c>
      <c r="BT44" s="14" t="s">
        <v>93</v>
      </c>
      <c r="BU44" s="14" t="s">
        <v>70</v>
      </c>
      <c r="BV44" s="14" t="s">
        <v>58</v>
      </c>
      <c r="BW44" s="14" t="s">
        <v>146</v>
      </c>
      <c r="BX44" s="14" t="s">
        <v>58</v>
      </c>
      <c r="BY44" s="15" t="s">
        <v>65</v>
      </c>
      <c r="BZ44" s="15" t="s">
        <v>60</v>
      </c>
      <c r="CA44" s="14" t="s">
        <v>96</v>
      </c>
      <c r="CB44" s="14" t="s">
        <v>110</v>
      </c>
      <c r="CC44" s="14" t="s">
        <v>114</v>
      </c>
      <c r="CD44" s="14" t="s">
        <v>58</v>
      </c>
      <c r="CE44" s="14" t="s">
        <v>102</v>
      </c>
      <c r="CF44" s="14" t="s">
        <v>98</v>
      </c>
      <c r="CG44" s="19" t="s">
        <v>117</v>
      </c>
      <c r="CH44" s="15">
        <v>114</v>
      </c>
      <c r="CI44" s="15">
        <v>12</v>
      </c>
      <c r="CJ44" s="15" t="s">
        <v>58</v>
      </c>
      <c r="CK44" s="14" t="s">
        <v>172</v>
      </c>
      <c r="CL44" s="20"/>
      <c r="CM44" s="14" t="s">
        <v>66</v>
      </c>
      <c r="CN44" s="14" t="s">
        <v>67</v>
      </c>
      <c r="CO44" s="48" t="s">
        <v>176</v>
      </c>
      <c r="CP44" s="48" t="s">
        <v>446</v>
      </c>
    </row>
    <row r="45" spans="1:94" ht="56.55" customHeight="1" x14ac:dyDescent="0.25">
      <c r="A45" s="3" t="s">
        <v>457</v>
      </c>
      <c r="B45" s="51" t="s">
        <v>409</v>
      </c>
      <c r="C45" s="13">
        <v>44816</v>
      </c>
      <c r="D45" s="14" t="s">
        <v>61</v>
      </c>
      <c r="E45" s="14" t="s">
        <v>119</v>
      </c>
      <c r="F45" s="5" t="s">
        <v>120</v>
      </c>
      <c r="G45" s="20"/>
      <c r="H45" s="56" t="s">
        <v>265</v>
      </c>
      <c r="I45" s="2" t="s">
        <v>273</v>
      </c>
      <c r="J45" s="5" t="s">
        <v>118</v>
      </c>
      <c r="K45" s="44"/>
      <c r="L45" s="44" t="s">
        <v>91</v>
      </c>
      <c r="M45" s="44" t="s">
        <v>579</v>
      </c>
      <c r="N45" s="44" t="s">
        <v>578</v>
      </c>
      <c r="O45" s="44" t="s">
        <v>487</v>
      </c>
      <c r="P45" s="44" t="s">
        <v>499</v>
      </c>
      <c r="Q45" s="45" t="s">
        <v>563</v>
      </c>
      <c r="R45" s="45" t="s">
        <v>564</v>
      </c>
      <c r="S45" s="45" t="s">
        <v>565</v>
      </c>
      <c r="T45" s="45" t="s">
        <v>566</v>
      </c>
      <c r="U45" s="45" t="s">
        <v>567</v>
      </c>
      <c r="V45" s="45" t="s">
        <v>568</v>
      </c>
      <c r="W45" s="45" t="s">
        <v>569</v>
      </c>
      <c r="X45" s="45" t="s">
        <v>570</v>
      </c>
      <c r="Y45" s="50">
        <f t="shared" si="0"/>
        <v>69826.399999999994</v>
      </c>
      <c r="Z45" s="14" t="s">
        <v>62</v>
      </c>
      <c r="AA45" s="49">
        <v>99752</v>
      </c>
      <c r="AB45" s="14" t="s">
        <v>62</v>
      </c>
      <c r="AC45" s="7">
        <f t="shared" si="1"/>
        <v>35.83</v>
      </c>
      <c r="AD45" s="7">
        <v>37.83</v>
      </c>
      <c r="AE45" s="17" t="s">
        <v>133</v>
      </c>
      <c r="AF45" s="7">
        <v>4</v>
      </c>
      <c r="AG45" s="5" t="s">
        <v>69</v>
      </c>
      <c r="AH45" s="7">
        <v>0.6</v>
      </c>
      <c r="AI45" s="7">
        <v>0.4</v>
      </c>
      <c r="AJ45" s="7">
        <v>0.32</v>
      </c>
      <c r="AK45" s="7" t="s">
        <v>63</v>
      </c>
      <c r="AL45" s="7">
        <v>22.5</v>
      </c>
      <c r="AM45" s="18">
        <v>8020980840689</v>
      </c>
      <c r="AN45" s="7" t="s">
        <v>132</v>
      </c>
      <c r="AO45" s="7">
        <v>0.52</v>
      </c>
      <c r="AP45" s="7">
        <v>0.15</v>
      </c>
      <c r="AQ45" s="7">
        <v>1.1499999999999999</v>
      </c>
      <c r="AR45" s="7" t="s">
        <v>134</v>
      </c>
      <c r="AS45" s="7">
        <v>12.9</v>
      </c>
      <c r="AT45" s="18">
        <v>8023857397309</v>
      </c>
      <c r="AU45" s="7" t="s">
        <v>135</v>
      </c>
      <c r="AV45" s="7">
        <v>0.5</v>
      </c>
      <c r="AW45" s="7">
        <v>0.5</v>
      </c>
      <c r="AX45" s="7">
        <v>0.5</v>
      </c>
      <c r="AY45" s="7" t="s">
        <v>63</v>
      </c>
      <c r="AZ45" s="7">
        <v>2.5</v>
      </c>
      <c r="BA45" s="18">
        <v>8020980042953</v>
      </c>
      <c r="BB45" s="18" t="s">
        <v>149</v>
      </c>
      <c r="BC45" s="7">
        <v>0.24</v>
      </c>
      <c r="BD45" s="7">
        <v>0.17799999999999999</v>
      </c>
      <c r="BE45" s="7">
        <v>4.8000000000000001E-2</v>
      </c>
      <c r="BF45" s="7" t="s">
        <v>63</v>
      </c>
      <c r="BG45" s="7">
        <v>0.43</v>
      </c>
      <c r="BH45" s="18">
        <v>8023857365582</v>
      </c>
      <c r="BI45" s="15">
        <v>36</v>
      </c>
      <c r="BJ45" s="15">
        <v>56</v>
      </c>
      <c r="BK45" s="15">
        <v>28.5</v>
      </c>
      <c r="BL45" s="15">
        <v>27.5</v>
      </c>
      <c r="BM45" s="7">
        <v>55</v>
      </c>
      <c r="BN45" s="17" t="s">
        <v>60</v>
      </c>
      <c r="BO45" s="15">
        <v>18</v>
      </c>
      <c r="BP45" s="15" t="s">
        <v>68</v>
      </c>
      <c r="BQ45" s="15" t="s">
        <v>58</v>
      </c>
      <c r="BR45" s="14" t="s">
        <v>59</v>
      </c>
      <c r="BS45" s="15" t="s">
        <v>64</v>
      </c>
      <c r="BT45" s="14" t="s">
        <v>93</v>
      </c>
      <c r="BU45" s="14" t="s">
        <v>70</v>
      </c>
      <c r="BV45" s="14" t="s">
        <v>58</v>
      </c>
      <c r="BW45" s="14" t="s">
        <v>146</v>
      </c>
      <c r="BX45" s="14" t="s">
        <v>58</v>
      </c>
      <c r="BY45" s="15" t="s">
        <v>65</v>
      </c>
      <c r="BZ45" s="15" t="s">
        <v>60</v>
      </c>
      <c r="CA45" s="14" t="s">
        <v>96</v>
      </c>
      <c r="CB45" s="14" t="s">
        <v>110</v>
      </c>
      <c r="CC45" s="14" t="s">
        <v>114</v>
      </c>
      <c r="CD45" s="14" t="s">
        <v>58</v>
      </c>
      <c r="CE45" s="14" t="s">
        <v>102</v>
      </c>
      <c r="CF45" s="14" t="s">
        <v>98</v>
      </c>
      <c r="CG45" s="19" t="s">
        <v>117</v>
      </c>
      <c r="CH45" s="15">
        <v>114</v>
      </c>
      <c r="CI45" s="15">
        <v>12</v>
      </c>
      <c r="CJ45" s="15" t="s">
        <v>58</v>
      </c>
      <c r="CK45" s="14" t="s">
        <v>170</v>
      </c>
      <c r="CL45" s="20"/>
      <c r="CM45" s="14" t="s">
        <v>66</v>
      </c>
      <c r="CN45" s="14" t="s">
        <v>67</v>
      </c>
      <c r="CO45" s="48" t="s">
        <v>174</v>
      </c>
      <c r="CP45" s="48" t="s">
        <v>446</v>
      </c>
    </row>
    <row r="46" spans="1:94" ht="56.55" customHeight="1" x14ac:dyDescent="0.25">
      <c r="A46" s="3" t="s">
        <v>458</v>
      </c>
      <c r="B46" s="51" t="s">
        <v>410</v>
      </c>
      <c r="C46" s="13">
        <v>44816</v>
      </c>
      <c r="D46" s="14" t="s">
        <v>61</v>
      </c>
      <c r="E46" s="14" t="s">
        <v>119</v>
      </c>
      <c r="F46" s="5" t="s">
        <v>120</v>
      </c>
      <c r="G46" s="20"/>
      <c r="H46" s="56" t="s">
        <v>266</v>
      </c>
      <c r="I46" s="2" t="s">
        <v>274</v>
      </c>
      <c r="J46" s="5" t="s">
        <v>118</v>
      </c>
      <c r="K46" s="44"/>
      <c r="L46" s="44" t="s">
        <v>91</v>
      </c>
      <c r="M46" s="44" t="s">
        <v>581</v>
      </c>
      <c r="N46" s="44" t="s">
        <v>580</v>
      </c>
      <c r="O46" s="44" t="s">
        <v>487</v>
      </c>
      <c r="P46" s="44" t="s">
        <v>502</v>
      </c>
      <c r="Q46" s="45" t="s">
        <v>563</v>
      </c>
      <c r="R46" s="45" t="s">
        <v>564</v>
      </c>
      <c r="S46" s="45" t="s">
        <v>565</v>
      </c>
      <c r="T46" s="45" t="s">
        <v>566</v>
      </c>
      <c r="U46" s="45" t="s">
        <v>567</v>
      </c>
      <c r="V46" s="45" t="s">
        <v>568</v>
      </c>
      <c r="W46" s="45" t="s">
        <v>569</v>
      </c>
      <c r="X46" s="45" t="s">
        <v>570</v>
      </c>
      <c r="Y46" s="50">
        <f t="shared" si="0"/>
        <v>69826.399999999994</v>
      </c>
      <c r="Z46" s="14" t="s">
        <v>62</v>
      </c>
      <c r="AA46" s="49">
        <v>99752</v>
      </c>
      <c r="AB46" s="14" t="s">
        <v>62</v>
      </c>
      <c r="AC46" s="7">
        <f t="shared" si="1"/>
        <v>35.83</v>
      </c>
      <c r="AD46" s="7">
        <v>37.83</v>
      </c>
      <c r="AE46" s="17" t="s">
        <v>133</v>
      </c>
      <c r="AF46" s="7">
        <v>4</v>
      </c>
      <c r="AG46" s="5" t="s">
        <v>69</v>
      </c>
      <c r="AH46" s="7">
        <v>0.6</v>
      </c>
      <c r="AI46" s="7">
        <v>0.4</v>
      </c>
      <c r="AJ46" s="7">
        <v>0.32</v>
      </c>
      <c r="AK46" s="7" t="s">
        <v>63</v>
      </c>
      <c r="AL46" s="7">
        <v>22.5</v>
      </c>
      <c r="AM46" s="18">
        <v>8020980840689</v>
      </c>
      <c r="AN46" s="7" t="s">
        <v>132</v>
      </c>
      <c r="AO46" s="7">
        <v>0.52</v>
      </c>
      <c r="AP46" s="7">
        <v>0.15</v>
      </c>
      <c r="AQ46" s="7">
        <v>1.1499999999999999</v>
      </c>
      <c r="AR46" s="7" t="s">
        <v>134</v>
      </c>
      <c r="AS46" s="7">
        <v>12.9</v>
      </c>
      <c r="AT46" s="18">
        <v>8023857397309</v>
      </c>
      <c r="AU46" s="7" t="s">
        <v>135</v>
      </c>
      <c r="AV46" s="7">
        <v>0.5</v>
      </c>
      <c r="AW46" s="7">
        <v>0.5</v>
      </c>
      <c r="AX46" s="7">
        <v>0.5</v>
      </c>
      <c r="AY46" s="7" t="s">
        <v>63</v>
      </c>
      <c r="AZ46" s="7">
        <v>2.5</v>
      </c>
      <c r="BA46" s="18">
        <v>8020980042953</v>
      </c>
      <c r="BB46" s="18" t="s">
        <v>149</v>
      </c>
      <c r="BC46" s="7">
        <v>0.24</v>
      </c>
      <c r="BD46" s="7">
        <v>0.17799999999999999</v>
      </c>
      <c r="BE46" s="7">
        <v>4.8000000000000001E-2</v>
      </c>
      <c r="BF46" s="7" t="s">
        <v>63</v>
      </c>
      <c r="BG46" s="7">
        <v>0.43</v>
      </c>
      <c r="BH46" s="18">
        <v>8023857365674</v>
      </c>
      <c r="BI46" s="15">
        <v>36</v>
      </c>
      <c r="BJ46" s="15">
        <v>56</v>
      </c>
      <c r="BK46" s="15">
        <v>28.5</v>
      </c>
      <c r="BL46" s="15">
        <v>27.5</v>
      </c>
      <c r="BM46" s="7">
        <v>55</v>
      </c>
      <c r="BN46" s="17" t="s">
        <v>60</v>
      </c>
      <c r="BO46" s="15">
        <v>18</v>
      </c>
      <c r="BP46" s="15" t="s">
        <v>68</v>
      </c>
      <c r="BQ46" s="15" t="s">
        <v>58</v>
      </c>
      <c r="BR46" s="14" t="s">
        <v>59</v>
      </c>
      <c r="BS46" s="15" t="s">
        <v>64</v>
      </c>
      <c r="BT46" s="14" t="s">
        <v>93</v>
      </c>
      <c r="BU46" s="14" t="s">
        <v>70</v>
      </c>
      <c r="BV46" s="14" t="s">
        <v>58</v>
      </c>
      <c r="BW46" s="14" t="s">
        <v>146</v>
      </c>
      <c r="BX46" s="14" t="s">
        <v>58</v>
      </c>
      <c r="BY46" s="15" t="s">
        <v>65</v>
      </c>
      <c r="BZ46" s="15" t="s">
        <v>60</v>
      </c>
      <c r="CA46" s="14" t="s">
        <v>96</v>
      </c>
      <c r="CB46" s="14" t="s">
        <v>110</v>
      </c>
      <c r="CC46" s="14" t="s">
        <v>114</v>
      </c>
      <c r="CD46" s="14" t="s">
        <v>58</v>
      </c>
      <c r="CE46" s="14" t="s">
        <v>102</v>
      </c>
      <c r="CF46" s="14" t="s">
        <v>98</v>
      </c>
      <c r="CG46" s="19" t="s">
        <v>117</v>
      </c>
      <c r="CH46" s="15">
        <v>114</v>
      </c>
      <c r="CI46" s="15">
        <v>12</v>
      </c>
      <c r="CJ46" s="15" t="s">
        <v>58</v>
      </c>
      <c r="CK46" s="14" t="s">
        <v>170</v>
      </c>
      <c r="CL46" s="20"/>
      <c r="CM46" s="14" t="s">
        <v>66</v>
      </c>
      <c r="CN46" s="14" t="s">
        <v>67</v>
      </c>
      <c r="CO46" s="48" t="s">
        <v>174</v>
      </c>
      <c r="CP46" s="48" t="s">
        <v>446</v>
      </c>
    </row>
    <row r="47" spans="1:94" ht="61.5" customHeight="1" x14ac:dyDescent="0.25">
      <c r="A47" s="53" t="s">
        <v>275</v>
      </c>
      <c r="B47" s="51" t="s">
        <v>411</v>
      </c>
      <c r="C47" s="13">
        <v>44816</v>
      </c>
      <c r="D47" s="14" t="s">
        <v>61</v>
      </c>
      <c r="E47" s="14" t="s">
        <v>119</v>
      </c>
      <c r="F47" s="5" t="s">
        <v>120</v>
      </c>
      <c r="G47" s="20"/>
      <c r="H47" s="56" t="s">
        <v>281</v>
      </c>
      <c r="I47" s="2" t="s">
        <v>289</v>
      </c>
      <c r="J47" s="5" t="s">
        <v>118</v>
      </c>
      <c r="K47" s="44"/>
      <c r="L47" s="44" t="s">
        <v>92</v>
      </c>
      <c r="M47" s="44" t="s">
        <v>573</v>
      </c>
      <c r="N47" s="44" t="s">
        <v>582</v>
      </c>
      <c r="O47" s="44" t="s">
        <v>475</v>
      </c>
      <c r="P47" s="44" t="s">
        <v>476</v>
      </c>
      <c r="Q47" s="44" t="s">
        <v>583</v>
      </c>
      <c r="R47" s="44" t="s">
        <v>584</v>
      </c>
      <c r="S47" s="44" t="s">
        <v>585</v>
      </c>
      <c r="T47" s="44" t="s">
        <v>586</v>
      </c>
      <c r="U47" s="44" t="s">
        <v>587</v>
      </c>
      <c r="V47" s="44" t="s">
        <v>588</v>
      </c>
      <c r="W47" s="44" t="s">
        <v>589</v>
      </c>
      <c r="X47" s="44" t="s">
        <v>590</v>
      </c>
      <c r="Y47" s="50">
        <f t="shared" si="0"/>
        <v>95124.4</v>
      </c>
      <c r="Z47" s="14" t="s">
        <v>62</v>
      </c>
      <c r="AA47" s="49">
        <v>135892</v>
      </c>
      <c r="AB47" s="14" t="s">
        <v>62</v>
      </c>
      <c r="AC47" s="7">
        <f t="shared" si="1"/>
        <v>35.83</v>
      </c>
      <c r="AD47" s="7">
        <v>37.83</v>
      </c>
      <c r="AE47" s="17" t="s">
        <v>133</v>
      </c>
      <c r="AF47" s="7">
        <v>4</v>
      </c>
      <c r="AG47" s="5" t="s">
        <v>69</v>
      </c>
      <c r="AH47" s="7">
        <v>0.6</v>
      </c>
      <c r="AI47" s="7">
        <v>0.4</v>
      </c>
      <c r="AJ47" s="7">
        <v>0.32</v>
      </c>
      <c r="AK47" s="7" t="s">
        <v>63</v>
      </c>
      <c r="AL47" s="7">
        <v>22.5</v>
      </c>
      <c r="AM47" s="18">
        <v>8020980841679</v>
      </c>
      <c r="AN47" s="7" t="s">
        <v>132</v>
      </c>
      <c r="AO47" s="7">
        <v>0.52</v>
      </c>
      <c r="AP47" s="7">
        <v>0.15</v>
      </c>
      <c r="AQ47" s="7">
        <v>1.1499999999999999</v>
      </c>
      <c r="AR47" s="7" t="s">
        <v>134</v>
      </c>
      <c r="AS47" s="7">
        <v>12.9</v>
      </c>
      <c r="AT47" s="18">
        <v>8023857397309</v>
      </c>
      <c r="AU47" s="7" t="s">
        <v>135</v>
      </c>
      <c r="AV47" s="7">
        <v>0.5</v>
      </c>
      <c r="AW47" s="7">
        <v>0.5</v>
      </c>
      <c r="AX47" s="7">
        <v>0.5</v>
      </c>
      <c r="AY47" s="7" t="s">
        <v>63</v>
      </c>
      <c r="AZ47" s="7">
        <v>2.5</v>
      </c>
      <c r="BA47" s="18">
        <v>8020980115688</v>
      </c>
      <c r="BB47" s="18" t="s">
        <v>149</v>
      </c>
      <c r="BC47" s="7">
        <v>0.24</v>
      </c>
      <c r="BD47" s="7">
        <v>0.17799999999999999</v>
      </c>
      <c r="BE47" s="7">
        <v>4.8000000000000001E-2</v>
      </c>
      <c r="BF47" s="7" t="s">
        <v>63</v>
      </c>
      <c r="BG47" s="7">
        <v>0.43</v>
      </c>
      <c r="BH47" s="18">
        <v>8023857436541</v>
      </c>
      <c r="BI47" s="15">
        <v>36</v>
      </c>
      <c r="BJ47" s="15">
        <v>56</v>
      </c>
      <c r="BK47" s="15">
        <v>28.5</v>
      </c>
      <c r="BL47" s="15">
        <v>27.5</v>
      </c>
      <c r="BM47" s="7">
        <v>55</v>
      </c>
      <c r="BN47" s="17" t="s">
        <v>60</v>
      </c>
      <c r="BO47" s="15">
        <v>18</v>
      </c>
      <c r="BP47" s="15" t="s">
        <v>68</v>
      </c>
      <c r="BQ47" s="15" t="s">
        <v>58</v>
      </c>
      <c r="BR47" s="14" t="s">
        <v>59</v>
      </c>
      <c r="BS47" s="15" t="s">
        <v>64</v>
      </c>
      <c r="BT47" s="14" t="s">
        <v>93</v>
      </c>
      <c r="BU47" s="14" t="s">
        <v>297</v>
      </c>
      <c r="BV47" s="14" t="s">
        <v>58</v>
      </c>
      <c r="BW47" s="14" t="s">
        <v>146</v>
      </c>
      <c r="BX47" s="14" t="s">
        <v>58</v>
      </c>
      <c r="BY47" s="15" t="s">
        <v>65</v>
      </c>
      <c r="BZ47" s="15" t="s">
        <v>60</v>
      </c>
      <c r="CA47" s="14" t="s">
        <v>96</v>
      </c>
      <c r="CB47" s="14" t="s">
        <v>110</v>
      </c>
      <c r="CC47" s="14" t="s">
        <v>114</v>
      </c>
      <c r="CD47" s="14" t="s">
        <v>58</v>
      </c>
      <c r="CE47" s="14" t="s">
        <v>102</v>
      </c>
      <c r="CF47" s="14" t="s">
        <v>98</v>
      </c>
      <c r="CG47" s="19" t="s">
        <v>117</v>
      </c>
      <c r="CH47" s="15">
        <v>114</v>
      </c>
      <c r="CI47" s="15">
        <v>12</v>
      </c>
      <c r="CJ47" s="15" t="s">
        <v>58</v>
      </c>
      <c r="CK47" s="14" t="s">
        <v>71</v>
      </c>
      <c r="CL47" s="20"/>
      <c r="CM47" s="14" t="s">
        <v>66</v>
      </c>
      <c r="CN47" s="14" t="s">
        <v>67</v>
      </c>
      <c r="CO47" s="48" t="s">
        <v>137</v>
      </c>
      <c r="CP47" s="48" t="s">
        <v>446</v>
      </c>
    </row>
    <row r="48" spans="1:94" ht="61.5" customHeight="1" x14ac:dyDescent="0.25">
      <c r="A48" s="3" t="s">
        <v>276</v>
      </c>
      <c r="B48" s="51" t="s">
        <v>412</v>
      </c>
      <c r="C48" s="13">
        <v>44816</v>
      </c>
      <c r="D48" s="14" t="s">
        <v>61</v>
      </c>
      <c r="E48" s="14" t="s">
        <v>119</v>
      </c>
      <c r="F48" s="5" t="s">
        <v>120</v>
      </c>
      <c r="G48" s="20"/>
      <c r="H48" s="56" t="s">
        <v>282</v>
      </c>
      <c r="I48" s="2" t="s">
        <v>290</v>
      </c>
      <c r="J48" s="5" t="s">
        <v>118</v>
      </c>
      <c r="K48" s="44"/>
      <c r="L48" s="44" t="s">
        <v>92</v>
      </c>
      <c r="M48" s="44" t="s">
        <v>573</v>
      </c>
      <c r="N48" s="44" t="s">
        <v>591</v>
      </c>
      <c r="O48" s="44" t="s">
        <v>487</v>
      </c>
      <c r="P48" s="44" t="s">
        <v>488</v>
      </c>
      <c r="Q48" s="52" t="s">
        <v>583</v>
      </c>
      <c r="R48" s="52" t="s">
        <v>584</v>
      </c>
      <c r="S48" s="52" t="s">
        <v>585</v>
      </c>
      <c r="T48" s="52" t="s">
        <v>586</v>
      </c>
      <c r="U48" s="45" t="s">
        <v>587</v>
      </c>
      <c r="V48" s="45" t="s">
        <v>588</v>
      </c>
      <c r="W48" s="45" t="s">
        <v>589</v>
      </c>
      <c r="X48" s="45" t="s">
        <v>590</v>
      </c>
      <c r="Y48" s="50">
        <f t="shared" si="0"/>
        <v>95124.4</v>
      </c>
      <c r="Z48" s="14" t="s">
        <v>62</v>
      </c>
      <c r="AA48" s="49">
        <v>135892</v>
      </c>
      <c r="AB48" s="14" t="s">
        <v>62</v>
      </c>
      <c r="AC48" s="7">
        <f t="shared" si="1"/>
        <v>35.83</v>
      </c>
      <c r="AD48" s="7">
        <v>37.83</v>
      </c>
      <c r="AE48" s="17" t="s">
        <v>133</v>
      </c>
      <c r="AF48" s="7">
        <v>4</v>
      </c>
      <c r="AG48" s="5" t="s">
        <v>69</v>
      </c>
      <c r="AH48" s="7">
        <v>0.6</v>
      </c>
      <c r="AI48" s="7">
        <v>0.4</v>
      </c>
      <c r="AJ48" s="7">
        <v>0.32</v>
      </c>
      <c r="AK48" s="7" t="s">
        <v>63</v>
      </c>
      <c r="AL48" s="7">
        <v>22.5</v>
      </c>
      <c r="AM48" s="18">
        <v>8020980841679</v>
      </c>
      <c r="AN48" s="7" t="s">
        <v>132</v>
      </c>
      <c r="AO48" s="7">
        <v>0.52</v>
      </c>
      <c r="AP48" s="7">
        <v>0.15</v>
      </c>
      <c r="AQ48" s="7">
        <v>1.1499999999999999</v>
      </c>
      <c r="AR48" s="7" t="s">
        <v>134</v>
      </c>
      <c r="AS48" s="7">
        <v>12.9</v>
      </c>
      <c r="AT48" s="18">
        <v>8023857397309</v>
      </c>
      <c r="AU48" s="7" t="s">
        <v>135</v>
      </c>
      <c r="AV48" s="7">
        <v>0.5</v>
      </c>
      <c r="AW48" s="7">
        <v>0.5</v>
      </c>
      <c r="AX48" s="7">
        <v>0.5</v>
      </c>
      <c r="AY48" s="7" t="s">
        <v>63</v>
      </c>
      <c r="AZ48" s="7">
        <v>2.5</v>
      </c>
      <c r="BA48" s="18">
        <v>8020980115688</v>
      </c>
      <c r="BB48" s="18" t="s">
        <v>149</v>
      </c>
      <c r="BC48" s="7">
        <v>0.24</v>
      </c>
      <c r="BD48" s="7">
        <v>0.17799999999999999</v>
      </c>
      <c r="BE48" s="7">
        <v>4.8000000000000001E-2</v>
      </c>
      <c r="BF48" s="7" t="s">
        <v>63</v>
      </c>
      <c r="BG48" s="7">
        <v>0.43</v>
      </c>
      <c r="BH48" s="18">
        <v>8023857443808</v>
      </c>
      <c r="BI48" s="15">
        <v>36</v>
      </c>
      <c r="BJ48" s="15">
        <v>56</v>
      </c>
      <c r="BK48" s="15">
        <v>28.5</v>
      </c>
      <c r="BL48" s="15">
        <v>27.5</v>
      </c>
      <c r="BM48" s="7">
        <v>55</v>
      </c>
      <c r="BN48" s="17" t="s">
        <v>60</v>
      </c>
      <c r="BO48" s="15">
        <v>18</v>
      </c>
      <c r="BP48" s="15" t="s">
        <v>68</v>
      </c>
      <c r="BQ48" s="15" t="s">
        <v>58</v>
      </c>
      <c r="BR48" s="14" t="s">
        <v>59</v>
      </c>
      <c r="BS48" s="15" t="s">
        <v>64</v>
      </c>
      <c r="BT48" s="14" t="s">
        <v>93</v>
      </c>
      <c r="BU48" s="14" t="s">
        <v>297</v>
      </c>
      <c r="BV48" s="14" t="s">
        <v>58</v>
      </c>
      <c r="BW48" s="14" t="s">
        <v>146</v>
      </c>
      <c r="BX48" s="14" t="s">
        <v>58</v>
      </c>
      <c r="BY48" s="15" t="s">
        <v>65</v>
      </c>
      <c r="BZ48" s="15" t="s">
        <v>60</v>
      </c>
      <c r="CA48" s="14" t="s">
        <v>96</v>
      </c>
      <c r="CB48" s="14" t="s">
        <v>110</v>
      </c>
      <c r="CC48" s="14" t="s">
        <v>114</v>
      </c>
      <c r="CD48" s="14" t="s">
        <v>58</v>
      </c>
      <c r="CE48" s="14" t="s">
        <v>102</v>
      </c>
      <c r="CF48" s="14" t="s">
        <v>98</v>
      </c>
      <c r="CG48" s="19" t="s">
        <v>117</v>
      </c>
      <c r="CH48" s="15">
        <v>114</v>
      </c>
      <c r="CI48" s="15">
        <v>12</v>
      </c>
      <c r="CJ48" s="15" t="s">
        <v>58</v>
      </c>
      <c r="CK48" s="14" t="s">
        <v>73</v>
      </c>
      <c r="CL48" s="20"/>
      <c r="CM48" s="14" t="s">
        <v>66</v>
      </c>
      <c r="CN48" s="14" t="s">
        <v>67</v>
      </c>
      <c r="CO48" s="48" t="s">
        <v>147</v>
      </c>
      <c r="CP48" s="48" t="s">
        <v>446</v>
      </c>
    </row>
    <row r="49" spans="1:94" ht="61.5" customHeight="1" x14ac:dyDescent="0.25">
      <c r="A49" s="3" t="s">
        <v>277</v>
      </c>
      <c r="B49" s="51" t="s">
        <v>413</v>
      </c>
      <c r="C49" s="13">
        <v>44816</v>
      </c>
      <c r="D49" s="14" t="s">
        <v>61</v>
      </c>
      <c r="E49" s="14" t="s">
        <v>119</v>
      </c>
      <c r="F49" s="5" t="s">
        <v>120</v>
      </c>
      <c r="G49" s="20"/>
      <c r="H49" s="56" t="s">
        <v>283</v>
      </c>
      <c r="I49" s="2" t="s">
        <v>291</v>
      </c>
      <c r="J49" s="5" t="s">
        <v>118</v>
      </c>
      <c r="K49" s="44"/>
      <c r="L49" s="44" t="s">
        <v>92</v>
      </c>
      <c r="M49" s="44" t="s">
        <v>573</v>
      </c>
      <c r="N49" s="44" t="s">
        <v>592</v>
      </c>
      <c r="O49" s="44" t="s">
        <v>487</v>
      </c>
      <c r="P49" s="44" t="s">
        <v>491</v>
      </c>
      <c r="Q49" s="52" t="s">
        <v>583</v>
      </c>
      <c r="R49" s="52" t="s">
        <v>584</v>
      </c>
      <c r="S49" s="52" t="s">
        <v>585</v>
      </c>
      <c r="T49" s="52" t="s">
        <v>586</v>
      </c>
      <c r="U49" s="45" t="s">
        <v>587</v>
      </c>
      <c r="V49" s="45" t="s">
        <v>588</v>
      </c>
      <c r="W49" s="45" t="s">
        <v>589</v>
      </c>
      <c r="X49" s="45" t="s">
        <v>590</v>
      </c>
      <c r="Y49" s="50">
        <f t="shared" si="0"/>
        <v>97447.7</v>
      </c>
      <c r="Z49" s="14" t="s">
        <v>62</v>
      </c>
      <c r="AA49" s="49">
        <v>139211</v>
      </c>
      <c r="AB49" s="14" t="s">
        <v>62</v>
      </c>
      <c r="AC49" s="7">
        <f t="shared" si="1"/>
        <v>35.83</v>
      </c>
      <c r="AD49" s="7">
        <v>37.83</v>
      </c>
      <c r="AE49" s="17" t="s">
        <v>133</v>
      </c>
      <c r="AF49" s="7">
        <v>4</v>
      </c>
      <c r="AG49" s="5" t="s">
        <v>69</v>
      </c>
      <c r="AH49" s="7">
        <v>0.6</v>
      </c>
      <c r="AI49" s="7">
        <v>0.4</v>
      </c>
      <c r="AJ49" s="7">
        <v>0.32</v>
      </c>
      <c r="AK49" s="7" t="s">
        <v>63</v>
      </c>
      <c r="AL49" s="7">
        <v>22.5</v>
      </c>
      <c r="AM49" s="18">
        <v>8020980841679</v>
      </c>
      <c r="AN49" s="7" t="s">
        <v>132</v>
      </c>
      <c r="AO49" s="7">
        <v>0.52</v>
      </c>
      <c r="AP49" s="7">
        <v>0.15</v>
      </c>
      <c r="AQ49" s="7">
        <v>1.1499999999999999</v>
      </c>
      <c r="AR49" s="7" t="s">
        <v>134</v>
      </c>
      <c r="AS49" s="7">
        <v>12.9</v>
      </c>
      <c r="AT49" s="18">
        <v>8023857397309</v>
      </c>
      <c r="AU49" s="7" t="s">
        <v>135</v>
      </c>
      <c r="AV49" s="7">
        <v>0.5</v>
      </c>
      <c r="AW49" s="7">
        <v>0.5</v>
      </c>
      <c r="AX49" s="7">
        <v>0.5</v>
      </c>
      <c r="AY49" s="7" t="s">
        <v>63</v>
      </c>
      <c r="AZ49" s="7">
        <v>2.5</v>
      </c>
      <c r="BA49" s="18">
        <v>8020980115688</v>
      </c>
      <c r="BB49" s="18" t="s">
        <v>149</v>
      </c>
      <c r="BC49" s="7">
        <v>0.24</v>
      </c>
      <c r="BD49" s="7">
        <v>0.17799999999999999</v>
      </c>
      <c r="BE49" s="7">
        <v>4.8000000000000001E-2</v>
      </c>
      <c r="BF49" s="7" t="s">
        <v>63</v>
      </c>
      <c r="BG49" s="7">
        <v>0.43</v>
      </c>
      <c r="BH49" s="18">
        <v>8023857303799</v>
      </c>
      <c r="BI49" s="15">
        <v>36</v>
      </c>
      <c r="BJ49" s="15">
        <v>56</v>
      </c>
      <c r="BK49" s="15">
        <v>28.5</v>
      </c>
      <c r="BL49" s="15">
        <v>27.5</v>
      </c>
      <c r="BM49" s="7">
        <v>55</v>
      </c>
      <c r="BN49" s="17" t="s">
        <v>60</v>
      </c>
      <c r="BO49" s="15">
        <v>18</v>
      </c>
      <c r="BP49" s="15" t="s">
        <v>68</v>
      </c>
      <c r="BQ49" s="15" t="s">
        <v>58</v>
      </c>
      <c r="BR49" s="14" t="s">
        <v>59</v>
      </c>
      <c r="BS49" s="15" t="s">
        <v>64</v>
      </c>
      <c r="BT49" s="14" t="s">
        <v>93</v>
      </c>
      <c r="BU49" s="14" t="s">
        <v>297</v>
      </c>
      <c r="BV49" s="14" t="s">
        <v>58</v>
      </c>
      <c r="BW49" s="14" t="s">
        <v>146</v>
      </c>
      <c r="BX49" s="14" t="s">
        <v>58</v>
      </c>
      <c r="BY49" s="15" t="s">
        <v>65</v>
      </c>
      <c r="BZ49" s="15" t="s">
        <v>60</v>
      </c>
      <c r="CA49" s="14" t="s">
        <v>96</v>
      </c>
      <c r="CB49" s="14" t="s">
        <v>110</v>
      </c>
      <c r="CC49" s="14" t="s">
        <v>114</v>
      </c>
      <c r="CD49" s="14" t="s">
        <v>58</v>
      </c>
      <c r="CE49" s="14" t="s">
        <v>102</v>
      </c>
      <c r="CF49" s="14" t="s">
        <v>98</v>
      </c>
      <c r="CG49" s="19" t="s">
        <v>117</v>
      </c>
      <c r="CH49" s="15">
        <v>114</v>
      </c>
      <c r="CI49" s="15">
        <v>12</v>
      </c>
      <c r="CJ49" s="15" t="s">
        <v>58</v>
      </c>
      <c r="CK49" s="14" t="s">
        <v>170</v>
      </c>
      <c r="CL49" s="20"/>
      <c r="CM49" s="14" t="s">
        <v>66</v>
      </c>
      <c r="CN49" s="14" t="s">
        <v>67</v>
      </c>
      <c r="CO49" s="48" t="s">
        <v>174</v>
      </c>
      <c r="CP49" s="48" t="s">
        <v>446</v>
      </c>
    </row>
    <row r="50" spans="1:94" ht="61.5" customHeight="1" x14ac:dyDescent="0.25">
      <c r="A50" s="3" t="s">
        <v>278</v>
      </c>
      <c r="B50" s="51" t="s">
        <v>414</v>
      </c>
      <c r="C50" s="13">
        <v>44816</v>
      </c>
      <c r="D50" s="14" t="s">
        <v>61</v>
      </c>
      <c r="E50" s="14" t="s">
        <v>119</v>
      </c>
      <c r="F50" s="5" t="s">
        <v>120</v>
      </c>
      <c r="G50" s="20"/>
      <c r="H50" s="56" t="s">
        <v>284</v>
      </c>
      <c r="I50" s="2" t="s">
        <v>292</v>
      </c>
      <c r="J50" s="5" t="s">
        <v>118</v>
      </c>
      <c r="K50" s="44"/>
      <c r="L50" s="44" t="s">
        <v>92</v>
      </c>
      <c r="M50" s="44" t="s">
        <v>573</v>
      </c>
      <c r="N50" s="44" t="s">
        <v>593</v>
      </c>
      <c r="O50" s="44" t="s">
        <v>487</v>
      </c>
      <c r="P50" s="44" t="s">
        <v>497</v>
      </c>
      <c r="Q50" s="52" t="s">
        <v>583</v>
      </c>
      <c r="R50" s="45" t="s">
        <v>584</v>
      </c>
      <c r="S50" s="45" t="s">
        <v>585</v>
      </c>
      <c r="T50" s="45" t="s">
        <v>586</v>
      </c>
      <c r="U50" s="45" t="s">
        <v>587</v>
      </c>
      <c r="V50" s="45" t="s">
        <v>588</v>
      </c>
      <c r="W50" s="45" t="s">
        <v>589</v>
      </c>
      <c r="X50" s="45" t="s">
        <v>590</v>
      </c>
      <c r="Y50" s="50">
        <f t="shared" si="0"/>
        <v>102853.79999999999</v>
      </c>
      <c r="Z50" s="14" t="s">
        <v>62</v>
      </c>
      <c r="AA50" s="49">
        <v>146934</v>
      </c>
      <c r="AB50" s="14" t="s">
        <v>62</v>
      </c>
      <c r="AC50" s="7">
        <f t="shared" si="1"/>
        <v>35.83</v>
      </c>
      <c r="AD50" s="7">
        <v>37.83</v>
      </c>
      <c r="AE50" s="17" t="s">
        <v>133</v>
      </c>
      <c r="AF50" s="7">
        <v>4</v>
      </c>
      <c r="AG50" s="5" t="s">
        <v>69</v>
      </c>
      <c r="AH50" s="7">
        <v>0.6</v>
      </c>
      <c r="AI50" s="7">
        <v>0.4</v>
      </c>
      <c r="AJ50" s="7">
        <v>0.32</v>
      </c>
      <c r="AK50" s="7" t="s">
        <v>63</v>
      </c>
      <c r="AL50" s="7">
        <v>22.5</v>
      </c>
      <c r="AM50" s="18">
        <v>8020980841679</v>
      </c>
      <c r="AN50" s="7" t="s">
        <v>132</v>
      </c>
      <c r="AO50" s="7">
        <v>0.52</v>
      </c>
      <c r="AP50" s="7">
        <v>0.15</v>
      </c>
      <c r="AQ50" s="7">
        <v>1.1499999999999999</v>
      </c>
      <c r="AR50" s="7" t="s">
        <v>134</v>
      </c>
      <c r="AS50" s="7">
        <v>12.9</v>
      </c>
      <c r="AT50" s="18">
        <v>8023857397309</v>
      </c>
      <c r="AU50" s="7" t="s">
        <v>135</v>
      </c>
      <c r="AV50" s="7">
        <v>0.5</v>
      </c>
      <c r="AW50" s="7">
        <v>0.5</v>
      </c>
      <c r="AX50" s="7">
        <v>0.5</v>
      </c>
      <c r="AY50" s="7" t="s">
        <v>63</v>
      </c>
      <c r="AZ50" s="7">
        <v>2.5</v>
      </c>
      <c r="BA50" s="18">
        <v>8020980115688</v>
      </c>
      <c r="BB50" s="18" t="s">
        <v>149</v>
      </c>
      <c r="BC50" s="7">
        <v>0.24</v>
      </c>
      <c r="BD50" s="7">
        <v>0.17799999999999999</v>
      </c>
      <c r="BE50" s="7">
        <v>4.8000000000000001E-2</v>
      </c>
      <c r="BF50" s="7" t="s">
        <v>63</v>
      </c>
      <c r="BG50" s="7">
        <v>0.43</v>
      </c>
      <c r="BH50" s="18">
        <v>8023857454149</v>
      </c>
      <c r="BI50" s="15">
        <v>36</v>
      </c>
      <c r="BJ50" s="15">
        <v>56</v>
      </c>
      <c r="BK50" s="15">
        <v>28.5</v>
      </c>
      <c r="BL50" s="15">
        <v>27.5</v>
      </c>
      <c r="BM50" s="7">
        <v>55</v>
      </c>
      <c r="BN50" s="17" t="s">
        <v>60</v>
      </c>
      <c r="BO50" s="15">
        <v>18</v>
      </c>
      <c r="BP50" s="15" t="s">
        <v>68</v>
      </c>
      <c r="BQ50" s="15" t="s">
        <v>58</v>
      </c>
      <c r="BR50" s="14" t="s">
        <v>59</v>
      </c>
      <c r="BS50" s="15" t="s">
        <v>64</v>
      </c>
      <c r="BT50" s="14" t="s">
        <v>93</v>
      </c>
      <c r="BU50" s="14" t="s">
        <v>297</v>
      </c>
      <c r="BV50" s="14" t="s">
        <v>58</v>
      </c>
      <c r="BW50" s="14" t="s">
        <v>146</v>
      </c>
      <c r="BX50" s="14" t="s">
        <v>58</v>
      </c>
      <c r="BY50" s="15" t="s">
        <v>65</v>
      </c>
      <c r="BZ50" s="15" t="s">
        <v>60</v>
      </c>
      <c r="CA50" s="14" t="s">
        <v>96</v>
      </c>
      <c r="CB50" s="14" t="s">
        <v>110</v>
      </c>
      <c r="CC50" s="14" t="s">
        <v>114</v>
      </c>
      <c r="CD50" s="14" t="s">
        <v>58</v>
      </c>
      <c r="CE50" s="14" t="s">
        <v>102</v>
      </c>
      <c r="CF50" s="14" t="s">
        <v>98</v>
      </c>
      <c r="CG50" s="19" t="s">
        <v>117</v>
      </c>
      <c r="CH50" s="15">
        <v>114</v>
      </c>
      <c r="CI50" s="15">
        <v>12</v>
      </c>
      <c r="CJ50" s="15" t="s">
        <v>58</v>
      </c>
      <c r="CK50" s="14" t="s">
        <v>173</v>
      </c>
      <c r="CL50" s="20"/>
      <c r="CM50" s="14" t="s">
        <v>66</v>
      </c>
      <c r="CN50" s="14" t="s">
        <v>67</v>
      </c>
      <c r="CO50" s="48" t="s">
        <v>177</v>
      </c>
      <c r="CP50" s="48" t="s">
        <v>446</v>
      </c>
    </row>
    <row r="51" spans="1:94" ht="61.5" customHeight="1" x14ac:dyDescent="0.25">
      <c r="A51" s="3" t="s">
        <v>279</v>
      </c>
      <c r="B51" s="51" t="s">
        <v>415</v>
      </c>
      <c r="C51" s="13">
        <v>44816</v>
      </c>
      <c r="D51" s="14" t="s">
        <v>61</v>
      </c>
      <c r="E51" s="14" t="s">
        <v>119</v>
      </c>
      <c r="F51" s="5" t="s">
        <v>120</v>
      </c>
      <c r="G51" s="20"/>
      <c r="H51" s="56" t="s">
        <v>285</v>
      </c>
      <c r="I51" s="2" t="s">
        <v>293</v>
      </c>
      <c r="J51" s="5" t="s">
        <v>118</v>
      </c>
      <c r="K51" s="44"/>
      <c r="L51" s="44" t="s">
        <v>92</v>
      </c>
      <c r="M51" s="44" t="s">
        <v>573</v>
      </c>
      <c r="N51" s="44" t="s">
        <v>576</v>
      </c>
      <c r="O51" s="44" t="s">
        <v>487</v>
      </c>
      <c r="P51" s="44" t="s">
        <v>493</v>
      </c>
      <c r="Q51" s="52" t="s">
        <v>583</v>
      </c>
      <c r="R51" s="45" t="s">
        <v>584</v>
      </c>
      <c r="S51" s="45" t="s">
        <v>585</v>
      </c>
      <c r="T51" s="45" t="s">
        <v>586</v>
      </c>
      <c r="U51" s="45" t="s">
        <v>587</v>
      </c>
      <c r="V51" s="45" t="s">
        <v>588</v>
      </c>
      <c r="W51" s="45" t="s">
        <v>589</v>
      </c>
      <c r="X51" s="45" t="s">
        <v>590</v>
      </c>
      <c r="Y51" s="50">
        <f t="shared" si="0"/>
        <v>97914.599999999991</v>
      </c>
      <c r="Z51" s="14" t="s">
        <v>62</v>
      </c>
      <c r="AA51" s="49">
        <v>139878</v>
      </c>
      <c r="AB51" s="14" t="s">
        <v>62</v>
      </c>
      <c r="AC51" s="7">
        <f t="shared" si="1"/>
        <v>35.83</v>
      </c>
      <c r="AD51" s="7">
        <v>37.83</v>
      </c>
      <c r="AE51" s="17" t="s">
        <v>133</v>
      </c>
      <c r="AF51" s="7">
        <v>4</v>
      </c>
      <c r="AG51" s="5" t="s">
        <v>69</v>
      </c>
      <c r="AH51" s="7">
        <v>0.6</v>
      </c>
      <c r="AI51" s="7">
        <v>0.4</v>
      </c>
      <c r="AJ51" s="7">
        <v>0.32</v>
      </c>
      <c r="AK51" s="7" t="s">
        <v>63</v>
      </c>
      <c r="AL51" s="7">
        <v>22.5</v>
      </c>
      <c r="AM51" s="18">
        <v>8020980841679</v>
      </c>
      <c r="AN51" s="7" t="s">
        <v>132</v>
      </c>
      <c r="AO51" s="7">
        <v>0.52</v>
      </c>
      <c r="AP51" s="7">
        <v>0.15</v>
      </c>
      <c r="AQ51" s="7">
        <v>1.1499999999999999</v>
      </c>
      <c r="AR51" s="7" t="s">
        <v>134</v>
      </c>
      <c r="AS51" s="7">
        <v>12.9</v>
      </c>
      <c r="AT51" s="18">
        <v>8023857397309</v>
      </c>
      <c r="AU51" s="7" t="s">
        <v>135</v>
      </c>
      <c r="AV51" s="7">
        <v>0.5</v>
      </c>
      <c r="AW51" s="7">
        <v>0.5</v>
      </c>
      <c r="AX51" s="7">
        <v>0.5</v>
      </c>
      <c r="AY51" s="7" t="s">
        <v>63</v>
      </c>
      <c r="AZ51" s="7">
        <v>2.5</v>
      </c>
      <c r="BA51" s="18">
        <v>8020980115688</v>
      </c>
      <c r="BB51" s="18" t="s">
        <v>149</v>
      </c>
      <c r="BC51" s="7">
        <v>0.24</v>
      </c>
      <c r="BD51" s="7">
        <v>0.17799999999999999</v>
      </c>
      <c r="BE51" s="7">
        <v>4.8000000000000001E-2</v>
      </c>
      <c r="BF51" s="7" t="s">
        <v>63</v>
      </c>
      <c r="BG51" s="7">
        <v>0.43</v>
      </c>
      <c r="BH51" s="18">
        <v>8023857303805</v>
      </c>
      <c r="BI51" s="15">
        <v>36</v>
      </c>
      <c r="BJ51" s="15">
        <v>56</v>
      </c>
      <c r="BK51" s="15">
        <v>28.5</v>
      </c>
      <c r="BL51" s="15">
        <v>27.5</v>
      </c>
      <c r="BM51" s="7">
        <v>55</v>
      </c>
      <c r="BN51" s="17" t="s">
        <v>60</v>
      </c>
      <c r="BO51" s="15">
        <v>18</v>
      </c>
      <c r="BP51" s="15" t="s">
        <v>68</v>
      </c>
      <c r="BQ51" s="15" t="s">
        <v>58</v>
      </c>
      <c r="BR51" s="14" t="s">
        <v>59</v>
      </c>
      <c r="BS51" s="15" t="s">
        <v>64</v>
      </c>
      <c r="BT51" s="14" t="s">
        <v>93</v>
      </c>
      <c r="BU51" s="14" t="s">
        <v>297</v>
      </c>
      <c r="BV51" s="14" t="s">
        <v>58</v>
      </c>
      <c r="BW51" s="14" t="s">
        <v>146</v>
      </c>
      <c r="BX51" s="14" t="s">
        <v>58</v>
      </c>
      <c r="BY51" s="15" t="s">
        <v>65</v>
      </c>
      <c r="BZ51" s="15" t="s">
        <v>60</v>
      </c>
      <c r="CA51" s="14" t="s">
        <v>96</v>
      </c>
      <c r="CB51" s="14" t="s">
        <v>110</v>
      </c>
      <c r="CC51" s="14" t="s">
        <v>114</v>
      </c>
      <c r="CD51" s="14" t="s">
        <v>58</v>
      </c>
      <c r="CE51" s="14" t="s">
        <v>102</v>
      </c>
      <c r="CF51" s="14" t="s">
        <v>98</v>
      </c>
      <c r="CG51" s="19" t="s">
        <v>117</v>
      </c>
      <c r="CH51" s="15">
        <v>114</v>
      </c>
      <c r="CI51" s="15">
        <v>12</v>
      </c>
      <c r="CJ51" s="15" t="s">
        <v>58</v>
      </c>
      <c r="CK51" s="14" t="s">
        <v>171</v>
      </c>
      <c r="CL51" s="12"/>
      <c r="CM51" s="14" t="s">
        <v>66</v>
      </c>
      <c r="CN51" s="14" t="s">
        <v>67</v>
      </c>
      <c r="CO51" s="48" t="s">
        <v>175</v>
      </c>
      <c r="CP51" s="48" t="s">
        <v>446</v>
      </c>
    </row>
    <row r="52" spans="1:94" ht="61.5" customHeight="1" x14ac:dyDescent="0.25">
      <c r="A52" s="3" t="s">
        <v>280</v>
      </c>
      <c r="B52" s="51" t="s">
        <v>416</v>
      </c>
      <c r="C52" s="13">
        <v>44816</v>
      </c>
      <c r="D52" s="14" t="s">
        <v>61</v>
      </c>
      <c r="E52" s="14" t="s">
        <v>119</v>
      </c>
      <c r="F52" s="5" t="s">
        <v>120</v>
      </c>
      <c r="G52" s="20"/>
      <c r="H52" s="56" t="s">
        <v>286</v>
      </c>
      <c r="I52" s="2" t="s">
        <v>294</v>
      </c>
      <c r="J52" s="5" t="s">
        <v>118</v>
      </c>
      <c r="K52" s="44"/>
      <c r="L52" s="44" t="s">
        <v>92</v>
      </c>
      <c r="M52" s="44" t="s">
        <v>573</v>
      </c>
      <c r="N52" s="44" t="s">
        <v>594</v>
      </c>
      <c r="O52" s="44" t="s">
        <v>487</v>
      </c>
      <c r="P52" s="44" t="s">
        <v>495</v>
      </c>
      <c r="Q52" s="52" t="s">
        <v>583</v>
      </c>
      <c r="R52" s="52" t="s">
        <v>584</v>
      </c>
      <c r="S52" s="45" t="s">
        <v>585</v>
      </c>
      <c r="T52" s="45" t="s">
        <v>586</v>
      </c>
      <c r="U52" s="45" t="s">
        <v>587</v>
      </c>
      <c r="V52" s="45" t="s">
        <v>588</v>
      </c>
      <c r="W52" s="45" t="s">
        <v>589</v>
      </c>
      <c r="X52" s="45" t="s">
        <v>590</v>
      </c>
      <c r="Y52" s="50">
        <f t="shared" si="0"/>
        <v>94861.9</v>
      </c>
      <c r="Z52" s="14" t="s">
        <v>62</v>
      </c>
      <c r="AA52" s="49">
        <v>135517</v>
      </c>
      <c r="AB52" s="14" t="s">
        <v>62</v>
      </c>
      <c r="AC52" s="7">
        <f t="shared" si="1"/>
        <v>35.83</v>
      </c>
      <c r="AD52" s="7">
        <v>37.83</v>
      </c>
      <c r="AE52" s="17" t="s">
        <v>133</v>
      </c>
      <c r="AF52" s="7">
        <v>4</v>
      </c>
      <c r="AG52" s="5" t="s">
        <v>69</v>
      </c>
      <c r="AH52" s="7">
        <v>0.6</v>
      </c>
      <c r="AI52" s="7">
        <v>0.4</v>
      </c>
      <c r="AJ52" s="7">
        <v>0.32</v>
      </c>
      <c r="AK52" s="7" t="s">
        <v>63</v>
      </c>
      <c r="AL52" s="7">
        <v>22.5</v>
      </c>
      <c r="AM52" s="18">
        <v>8020980841679</v>
      </c>
      <c r="AN52" s="7" t="s">
        <v>132</v>
      </c>
      <c r="AO52" s="7">
        <v>0.52</v>
      </c>
      <c r="AP52" s="7">
        <v>0.15</v>
      </c>
      <c r="AQ52" s="7">
        <v>1.1499999999999999</v>
      </c>
      <c r="AR52" s="7" t="s">
        <v>134</v>
      </c>
      <c r="AS52" s="7">
        <v>12.9</v>
      </c>
      <c r="AT52" s="18">
        <v>8023857397309</v>
      </c>
      <c r="AU52" s="7" t="s">
        <v>135</v>
      </c>
      <c r="AV52" s="7">
        <v>0.5</v>
      </c>
      <c r="AW52" s="7">
        <v>0.5</v>
      </c>
      <c r="AX52" s="7">
        <v>0.5</v>
      </c>
      <c r="AY52" s="7" t="s">
        <v>63</v>
      </c>
      <c r="AZ52" s="7">
        <v>2.5</v>
      </c>
      <c r="BA52" s="18">
        <v>8020980115688</v>
      </c>
      <c r="BB52" s="18" t="s">
        <v>149</v>
      </c>
      <c r="BC52" s="7">
        <v>0.24</v>
      </c>
      <c r="BD52" s="7">
        <v>0.17799999999999999</v>
      </c>
      <c r="BE52" s="7">
        <v>4.8000000000000001E-2</v>
      </c>
      <c r="BF52" s="7" t="s">
        <v>63</v>
      </c>
      <c r="BG52" s="7">
        <v>0.43</v>
      </c>
      <c r="BH52" s="18">
        <v>8023857303782</v>
      </c>
      <c r="BI52" s="15">
        <v>36</v>
      </c>
      <c r="BJ52" s="15">
        <v>56</v>
      </c>
      <c r="BK52" s="15">
        <v>28.5</v>
      </c>
      <c r="BL52" s="15">
        <v>27.5</v>
      </c>
      <c r="BM52" s="7">
        <v>55</v>
      </c>
      <c r="BN52" s="17" t="s">
        <v>60</v>
      </c>
      <c r="BO52" s="15">
        <v>18</v>
      </c>
      <c r="BP52" s="15" t="s">
        <v>68</v>
      </c>
      <c r="BQ52" s="15" t="s">
        <v>58</v>
      </c>
      <c r="BR52" s="14" t="s">
        <v>59</v>
      </c>
      <c r="BS52" s="15" t="s">
        <v>64</v>
      </c>
      <c r="BT52" s="14" t="s">
        <v>93</v>
      </c>
      <c r="BU52" s="14" t="s">
        <v>297</v>
      </c>
      <c r="BV52" s="14" t="s">
        <v>58</v>
      </c>
      <c r="BW52" s="14" t="s">
        <v>146</v>
      </c>
      <c r="BX52" s="14" t="s">
        <v>58</v>
      </c>
      <c r="BY52" s="15" t="s">
        <v>65</v>
      </c>
      <c r="BZ52" s="15" t="s">
        <v>60</v>
      </c>
      <c r="CA52" s="14" t="s">
        <v>96</v>
      </c>
      <c r="CB52" s="14" t="s">
        <v>110</v>
      </c>
      <c r="CC52" s="14" t="s">
        <v>114</v>
      </c>
      <c r="CD52" s="14" t="s">
        <v>58</v>
      </c>
      <c r="CE52" s="14" t="s">
        <v>102</v>
      </c>
      <c r="CF52" s="14" t="s">
        <v>98</v>
      </c>
      <c r="CG52" s="19" t="s">
        <v>117</v>
      </c>
      <c r="CH52" s="15">
        <v>114</v>
      </c>
      <c r="CI52" s="15">
        <v>12</v>
      </c>
      <c r="CJ52" s="15" t="s">
        <v>58</v>
      </c>
      <c r="CK52" s="14" t="s">
        <v>172</v>
      </c>
      <c r="CL52" s="20"/>
      <c r="CM52" s="14" t="s">
        <v>66</v>
      </c>
      <c r="CN52" s="14" t="s">
        <v>67</v>
      </c>
      <c r="CO52" s="48" t="s">
        <v>176</v>
      </c>
      <c r="CP52" s="48" t="s">
        <v>446</v>
      </c>
    </row>
    <row r="53" spans="1:94" ht="61.5" customHeight="1" x14ac:dyDescent="0.25">
      <c r="A53" s="3" t="s">
        <v>459</v>
      </c>
      <c r="B53" s="51" t="s">
        <v>417</v>
      </c>
      <c r="C53" s="13">
        <v>44816</v>
      </c>
      <c r="D53" s="14" t="s">
        <v>61</v>
      </c>
      <c r="E53" s="14" t="s">
        <v>119</v>
      </c>
      <c r="F53" s="5" t="s">
        <v>120</v>
      </c>
      <c r="G53" s="20"/>
      <c r="H53" s="56" t="s">
        <v>287</v>
      </c>
      <c r="I53" s="2" t="s">
        <v>295</v>
      </c>
      <c r="J53" s="5" t="s">
        <v>118</v>
      </c>
      <c r="K53" s="44"/>
      <c r="L53" s="44" t="s">
        <v>92</v>
      </c>
      <c r="M53" s="44" t="s">
        <v>596</v>
      </c>
      <c r="N53" s="44" t="s">
        <v>595</v>
      </c>
      <c r="O53" s="44" t="s">
        <v>487</v>
      </c>
      <c r="P53" s="44" t="s">
        <v>499</v>
      </c>
      <c r="Q53" s="52" t="s">
        <v>583</v>
      </c>
      <c r="R53" s="52" t="s">
        <v>584</v>
      </c>
      <c r="S53" s="52" t="s">
        <v>585</v>
      </c>
      <c r="T53" s="45" t="s">
        <v>586</v>
      </c>
      <c r="U53" s="45" t="s">
        <v>587</v>
      </c>
      <c r="V53" s="45" t="s">
        <v>588</v>
      </c>
      <c r="W53" s="45" t="s">
        <v>589</v>
      </c>
      <c r="X53" s="45" t="s">
        <v>590</v>
      </c>
      <c r="Y53" s="50">
        <f t="shared" si="0"/>
        <v>97491.099999999991</v>
      </c>
      <c r="Z53" s="14" t="s">
        <v>62</v>
      </c>
      <c r="AA53" s="49">
        <v>139273</v>
      </c>
      <c r="AB53" s="14" t="s">
        <v>62</v>
      </c>
      <c r="AC53" s="7">
        <f t="shared" si="1"/>
        <v>35.83</v>
      </c>
      <c r="AD53" s="7">
        <v>37.83</v>
      </c>
      <c r="AE53" s="17" t="s">
        <v>133</v>
      </c>
      <c r="AF53" s="7">
        <v>4</v>
      </c>
      <c r="AG53" s="5" t="s">
        <v>69</v>
      </c>
      <c r="AH53" s="7">
        <v>0.6</v>
      </c>
      <c r="AI53" s="7">
        <v>0.4</v>
      </c>
      <c r="AJ53" s="7">
        <v>0.32</v>
      </c>
      <c r="AK53" s="7" t="s">
        <v>63</v>
      </c>
      <c r="AL53" s="7">
        <v>22.5</v>
      </c>
      <c r="AM53" s="18">
        <v>8020980841679</v>
      </c>
      <c r="AN53" s="7" t="s">
        <v>132</v>
      </c>
      <c r="AO53" s="7">
        <v>0.52</v>
      </c>
      <c r="AP53" s="7">
        <v>0.15</v>
      </c>
      <c r="AQ53" s="7">
        <v>1.1499999999999999</v>
      </c>
      <c r="AR53" s="7" t="s">
        <v>134</v>
      </c>
      <c r="AS53" s="7">
        <v>12.9</v>
      </c>
      <c r="AT53" s="18">
        <v>8023857397309</v>
      </c>
      <c r="AU53" s="7" t="s">
        <v>135</v>
      </c>
      <c r="AV53" s="7">
        <v>0.5</v>
      </c>
      <c r="AW53" s="7">
        <v>0.5</v>
      </c>
      <c r="AX53" s="7">
        <v>0.5</v>
      </c>
      <c r="AY53" s="7" t="s">
        <v>63</v>
      </c>
      <c r="AZ53" s="7">
        <v>2.5</v>
      </c>
      <c r="BA53" s="18">
        <v>8020980115688</v>
      </c>
      <c r="BB53" s="18" t="s">
        <v>149</v>
      </c>
      <c r="BC53" s="7">
        <v>0.24</v>
      </c>
      <c r="BD53" s="7">
        <v>0.17799999999999999</v>
      </c>
      <c r="BE53" s="7">
        <v>4.8000000000000001E-2</v>
      </c>
      <c r="BF53" s="7" t="s">
        <v>63</v>
      </c>
      <c r="BG53" s="7">
        <v>0.43</v>
      </c>
      <c r="BH53" s="18">
        <v>8023857365582</v>
      </c>
      <c r="BI53" s="15">
        <v>36</v>
      </c>
      <c r="BJ53" s="15">
        <v>56</v>
      </c>
      <c r="BK53" s="15">
        <v>28.5</v>
      </c>
      <c r="BL53" s="15">
        <v>27.5</v>
      </c>
      <c r="BM53" s="7">
        <v>55</v>
      </c>
      <c r="BN53" s="17" t="s">
        <v>60</v>
      </c>
      <c r="BO53" s="15">
        <v>18</v>
      </c>
      <c r="BP53" s="15" t="s">
        <v>68</v>
      </c>
      <c r="BQ53" s="15" t="s">
        <v>58</v>
      </c>
      <c r="BR53" s="14" t="s">
        <v>59</v>
      </c>
      <c r="BS53" s="15" t="s">
        <v>64</v>
      </c>
      <c r="BT53" s="14" t="s">
        <v>93</v>
      </c>
      <c r="BU53" s="14" t="s">
        <v>297</v>
      </c>
      <c r="BV53" s="14" t="s">
        <v>58</v>
      </c>
      <c r="BW53" s="14" t="s">
        <v>146</v>
      </c>
      <c r="BX53" s="14" t="s">
        <v>58</v>
      </c>
      <c r="BY53" s="15" t="s">
        <v>65</v>
      </c>
      <c r="BZ53" s="15" t="s">
        <v>60</v>
      </c>
      <c r="CA53" s="14" t="s">
        <v>96</v>
      </c>
      <c r="CB53" s="14" t="s">
        <v>110</v>
      </c>
      <c r="CC53" s="14" t="s">
        <v>114</v>
      </c>
      <c r="CD53" s="14" t="s">
        <v>58</v>
      </c>
      <c r="CE53" s="14" t="s">
        <v>102</v>
      </c>
      <c r="CF53" s="14" t="s">
        <v>98</v>
      </c>
      <c r="CG53" s="19" t="s">
        <v>117</v>
      </c>
      <c r="CH53" s="15">
        <v>114</v>
      </c>
      <c r="CI53" s="15">
        <v>12</v>
      </c>
      <c r="CJ53" s="15" t="s">
        <v>58</v>
      </c>
      <c r="CK53" s="14" t="s">
        <v>170</v>
      </c>
      <c r="CL53" s="20"/>
      <c r="CM53" s="14" t="s">
        <v>66</v>
      </c>
      <c r="CN53" s="14" t="s">
        <v>67</v>
      </c>
      <c r="CO53" s="48" t="s">
        <v>174</v>
      </c>
      <c r="CP53" s="48" t="s">
        <v>446</v>
      </c>
    </row>
    <row r="54" spans="1:94" ht="61.5" customHeight="1" x14ac:dyDescent="0.25">
      <c r="A54" s="3" t="s">
        <v>460</v>
      </c>
      <c r="B54" s="51" t="s">
        <v>418</v>
      </c>
      <c r="C54" s="13">
        <v>44816</v>
      </c>
      <c r="D54" s="14" t="s">
        <v>61</v>
      </c>
      <c r="E54" s="14" t="s">
        <v>119</v>
      </c>
      <c r="F54" s="5" t="s">
        <v>120</v>
      </c>
      <c r="G54" s="20"/>
      <c r="H54" s="56" t="s">
        <v>288</v>
      </c>
      <c r="I54" s="2" t="s">
        <v>296</v>
      </c>
      <c r="J54" s="5" t="s">
        <v>118</v>
      </c>
      <c r="K54" s="44"/>
      <c r="L54" s="44" t="s">
        <v>92</v>
      </c>
      <c r="M54" s="44" t="s">
        <v>598</v>
      </c>
      <c r="N54" s="44" t="s">
        <v>597</v>
      </c>
      <c r="O54" s="44" t="s">
        <v>487</v>
      </c>
      <c r="P54" s="44" t="s">
        <v>502</v>
      </c>
      <c r="Q54" s="52" t="s">
        <v>583</v>
      </c>
      <c r="R54" s="52" t="s">
        <v>584</v>
      </c>
      <c r="S54" s="45" t="s">
        <v>585</v>
      </c>
      <c r="T54" s="45" t="s">
        <v>586</v>
      </c>
      <c r="U54" s="45" t="s">
        <v>587</v>
      </c>
      <c r="V54" s="45" t="s">
        <v>588</v>
      </c>
      <c r="W54" s="45" t="s">
        <v>589</v>
      </c>
      <c r="X54" s="45" t="s">
        <v>590</v>
      </c>
      <c r="Y54" s="50">
        <f t="shared" si="0"/>
        <v>97491.099999999991</v>
      </c>
      <c r="Z54" s="14" t="s">
        <v>62</v>
      </c>
      <c r="AA54" s="49">
        <v>139273</v>
      </c>
      <c r="AB54" s="14" t="s">
        <v>62</v>
      </c>
      <c r="AC54" s="7">
        <f t="shared" si="1"/>
        <v>35.83</v>
      </c>
      <c r="AD54" s="7">
        <v>37.83</v>
      </c>
      <c r="AE54" s="17" t="s">
        <v>133</v>
      </c>
      <c r="AF54" s="7">
        <v>4</v>
      </c>
      <c r="AG54" s="5" t="s">
        <v>69</v>
      </c>
      <c r="AH54" s="7">
        <v>0.6</v>
      </c>
      <c r="AI54" s="7">
        <v>0.4</v>
      </c>
      <c r="AJ54" s="7">
        <v>0.32</v>
      </c>
      <c r="AK54" s="7" t="s">
        <v>63</v>
      </c>
      <c r="AL54" s="7">
        <v>22.5</v>
      </c>
      <c r="AM54" s="18">
        <v>8020980841679</v>
      </c>
      <c r="AN54" s="7" t="s">
        <v>132</v>
      </c>
      <c r="AO54" s="7">
        <v>0.52</v>
      </c>
      <c r="AP54" s="7">
        <v>0.15</v>
      </c>
      <c r="AQ54" s="7">
        <v>1.1499999999999999</v>
      </c>
      <c r="AR54" s="7" t="s">
        <v>134</v>
      </c>
      <c r="AS54" s="7">
        <v>12.9</v>
      </c>
      <c r="AT54" s="18">
        <v>8023857397309</v>
      </c>
      <c r="AU54" s="7" t="s">
        <v>135</v>
      </c>
      <c r="AV54" s="7">
        <v>0.5</v>
      </c>
      <c r="AW54" s="7">
        <v>0.5</v>
      </c>
      <c r="AX54" s="7">
        <v>0.5</v>
      </c>
      <c r="AY54" s="7" t="s">
        <v>63</v>
      </c>
      <c r="AZ54" s="7">
        <v>2.5</v>
      </c>
      <c r="BA54" s="18">
        <v>8020980115688</v>
      </c>
      <c r="BB54" s="18" t="s">
        <v>149</v>
      </c>
      <c r="BC54" s="7">
        <v>0.24</v>
      </c>
      <c r="BD54" s="7">
        <v>0.17799999999999999</v>
      </c>
      <c r="BE54" s="7">
        <v>4.8000000000000001E-2</v>
      </c>
      <c r="BF54" s="7" t="s">
        <v>63</v>
      </c>
      <c r="BG54" s="7">
        <v>0.43</v>
      </c>
      <c r="BH54" s="18">
        <v>8023857365674</v>
      </c>
      <c r="BI54" s="15">
        <v>36</v>
      </c>
      <c r="BJ54" s="15">
        <v>56</v>
      </c>
      <c r="BK54" s="15">
        <v>28.5</v>
      </c>
      <c r="BL54" s="15">
        <v>27.5</v>
      </c>
      <c r="BM54" s="7">
        <v>55</v>
      </c>
      <c r="BN54" s="17" t="s">
        <v>60</v>
      </c>
      <c r="BO54" s="15">
        <v>18</v>
      </c>
      <c r="BP54" s="15" t="s">
        <v>68</v>
      </c>
      <c r="BQ54" s="15" t="s">
        <v>58</v>
      </c>
      <c r="BR54" s="14" t="s">
        <v>59</v>
      </c>
      <c r="BS54" s="15" t="s">
        <v>64</v>
      </c>
      <c r="BT54" s="14" t="s">
        <v>93</v>
      </c>
      <c r="BU54" s="14" t="s">
        <v>297</v>
      </c>
      <c r="BV54" s="14" t="s">
        <v>58</v>
      </c>
      <c r="BW54" s="14" t="s">
        <v>146</v>
      </c>
      <c r="BX54" s="14" t="s">
        <v>58</v>
      </c>
      <c r="BY54" s="15" t="s">
        <v>65</v>
      </c>
      <c r="BZ54" s="15" t="s">
        <v>60</v>
      </c>
      <c r="CA54" s="14" t="s">
        <v>96</v>
      </c>
      <c r="CB54" s="14" t="s">
        <v>110</v>
      </c>
      <c r="CC54" s="14" t="s">
        <v>114</v>
      </c>
      <c r="CD54" s="14" t="s">
        <v>58</v>
      </c>
      <c r="CE54" s="14" t="s">
        <v>102</v>
      </c>
      <c r="CF54" s="14" t="s">
        <v>98</v>
      </c>
      <c r="CG54" s="19" t="s">
        <v>117</v>
      </c>
      <c r="CH54" s="15">
        <v>114</v>
      </c>
      <c r="CI54" s="15">
        <v>12</v>
      </c>
      <c r="CJ54" s="15" t="s">
        <v>58</v>
      </c>
      <c r="CK54" s="14" t="s">
        <v>170</v>
      </c>
      <c r="CL54" s="20"/>
      <c r="CM54" s="14" t="s">
        <v>66</v>
      </c>
      <c r="CN54" s="14" t="s">
        <v>67</v>
      </c>
      <c r="CO54" s="48" t="s">
        <v>174</v>
      </c>
      <c r="CP54" s="48" t="s">
        <v>446</v>
      </c>
    </row>
    <row r="55" spans="1:94" ht="61.5" customHeight="1" x14ac:dyDescent="0.25">
      <c r="A55" s="3" t="s">
        <v>298</v>
      </c>
      <c r="B55" s="51" t="s">
        <v>419</v>
      </c>
      <c r="C55" s="13">
        <v>44816</v>
      </c>
      <c r="D55" s="14" t="s">
        <v>61</v>
      </c>
      <c r="E55" s="14" t="s">
        <v>119</v>
      </c>
      <c r="F55" s="5" t="s">
        <v>120</v>
      </c>
      <c r="G55" s="20"/>
      <c r="H55" s="56" t="s">
        <v>301</v>
      </c>
      <c r="I55" s="2" t="s">
        <v>306</v>
      </c>
      <c r="J55" s="5" t="s">
        <v>118</v>
      </c>
      <c r="K55" s="44"/>
      <c r="L55" s="44" t="s">
        <v>88</v>
      </c>
      <c r="M55" s="44" t="s">
        <v>608</v>
      </c>
      <c r="N55" s="44" t="s">
        <v>599</v>
      </c>
      <c r="O55" s="44" t="s">
        <v>475</v>
      </c>
      <c r="P55" s="44" t="s">
        <v>476</v>
      </c>
      <c r="Q55" s="52" t="s">
        <v>600</v>
      </c>
      <c r="R55" s="52" t="s">
        <v>601</v>
      </c>
      <c r="S55" s="52" t="s">
        <v>602</v>
      </c>
      <c r="T55" s="52" t="s">
        <v>603</v>
      </c>
      <c r="U55" s="52" t="s">
        <v>604</v>
      </c>
      <c r="V55" s="52" t="s">
        <v>605</v>
      </c>
      <c r="W55" s="52" t="s">
        <v>606</v>
      </c>
      <c r="X55" s="45" t="s">
        <v>607</v>
      </c>
      <c r="Y55" s="50">
        <f t="shared" si="0"/>
        <v>59069.499999999993</v>
      </c>
      <c r="Z55" s="14" t="s">
        <v>62</v>
      </c>
      <c r="AA55" s="49">
        <v>84385</v>
      </c>
      <c r="AB55" s="14" t="s">
        <v>62</v>
      </c>
      <c r="AC55" s="7">
        <f t="shared" si="1"/>
        <v>35.83</v>
      </c>
      <c r="AD55" s="7">
        <v>37.83</v>
      </c>
      <c r="AE55" s="17" t="s">
        <v>133</v>
      </c>
      <c r="AF55" s="7">
        <v>4</v>
      </c>
      <c r="AG55" s="5" t="s">
        <v>69</v>
      </c>
      <c r="AH55" s="7">
        <v>0.6</v>
      </c>
      <c r="AI55" s="7">
        <v>0.4</v>
      </c>
      <c r="AJ55" s="7">
        <v>0.32</v>
      </c>
      <c r="AK55" s="7" t="s">
        <v>63</v>
      </c>
      <c r="AL55" s="7">
        <v>22.5</v>
      </c>
      <c r="AM55" s="18">
        <v>8020980042892</v>
      </c>
      <c r="AN55" s="7" t="s">
        <v>132</v>
      </c>
      <c r="AO55" s="7">
        <v>0.52</v>
      </c>
      <c r="AP55" s="7">
        <v>0.15</v>
      </c>
      <c r="AQ55" s="7">
        <v>1.1499999999999999</v>
      </c>
      <c r="AR55" s="7" t="s">
        <v>134</v>
      </c>
      <c r="AS55" s="7">
        <v>12.9</v>
      </c>
      <c r="AT55" s="18">
        <v>8023857397309</v>
      </c>
      <c r="AU55" s="7" t="s">
        <v>135</v>
      </c>
      <c r="AV55" s="7">
        <v>0.5</v>
      </c>
      <c r="AW55" s="7">
        <v>0.5</v>
      </c>
      <c r="AX55" s="7">
        <v>0.5</v>
      </c>
      <c r="AY55" s="7" t="s">
        <v>63</v>
      </c>
      <c r="AZ55" s="7">
        <v>2.5</v>
      </c>
      <c r="BA55" s="18">
        <v>8020980039083</v>
      </c>
      <c r="BB55" s="18" t="s">
        <v>149</v>
      </c>
      <c r="BC55" s="7">
        <v>0.24</v>
      </c>
      <c r="BD55" s="7">
        <v>0.17799999999999999</v>
      </c>
      <c r="BE55" s="7">
        <v>4.8000000000000001E-2</v>
      </c>
      <c r="BF55" s="7" t="s">
        <v>63</v>
      </c>
      <c r="BG55" s="7">
        <v>0.43</v>
      </c>
      <c r="BH55" s="18">
        <v>8023857436541</v>
      </c>
      <c r="BI55" s="15">
        <v>36</v>
      </c>
      <c r="BJ55" s="15">
        <v>56</v>
      </c>
      <c r="BK55" s="15">
        <v>28.5</v>
      </c>
      <c r="BL55" s="15">
        <v>27.5</v>
      </c>
      <c r="BM55" s="7">
        <v>55</v>
      </c>
      <c r="BN55" s="17" t="s">
        <v>60</v>
      </c>
      <c r="BO55" s="15">
        <v>18</v>
      </c>
      <c r="BP55" s="15" t="s">
        <v>68</v>
      </c>
      <c r="BQ55" s="15" t="s">
        <v>58</v>
      </c>
      <c r="BR55" s="14" t="s">
        <v>59</v>
      </c>
      <c r="BS55" s="15" t="s">
        <v>64</v>
      </c>
      <c r="BT55" s="14" t="s">
        <v>93</v>
      </c>
      <c r="BU55" s="14" t="s">
        <v>70</v>
      </c>
      <c r="BV55" s="14" t="s">
        <v>58</v>
      </c>
      <c r="BW55" s="14" t="s">
        <v>146</v>
      </c>
      <c r="BX55" s="14" t="s">
        <v>58</v>
      </c>
      <c r="BY55" s="15" t="s">
        <v>65</v>
      </c>
      <c r="BZ55" s="15" t="s">
        <v>60</v>
      </c>
      <c r="CA55" s="14" t="s">
        <v>96</v>
      </c>
      <c r="CB55" s="14" t="s">
        <v>110</v>
      </c>
      <c r="CC55" s="14" t="s">
        <v>114</v>
      </c>
      <c r="CD55" s="14" t="s">
        <v>58</v>
      </c>
      <c r="CE55" s="14" t="s">
        <v>102</v>
      </c>
      <c r="CF55" s="14" t="s">
        <v>98</v>
      </c>
      <c r="CG55" s="19" t="s">
        <v>117</v>
      </c>
      <c r="CH55" s="15">
        <v>114</v>
      </c>
      <c r="CI55" s="15">
        <v>12</v>
      </c>
      <c r="CJ55" s="15" t="s">
        <v>58</v>
      </c>
      <c r="CK55" s="14" t="s">
        <v>71</v>
      </c>
      <c r="CL55" s="20"/>
      <c r="CM55" s="14" t="s">
        <v>66</v>
      </c>
      <c r="CN55" s="14" t="s">
        <v>67</v>
      </c>
      <c r="CO55" s="48" t="s">
        <v>137</v>
      </c>
      <c r="CP55" s="48" t="s">
        <v>446</v>
      </c>
    </row>
    <row r="56" spans="1:94" ht="61.5" customHeight="1" x14ac:dyDescent="0.25">
      <c r="A56" s="3" t="s">
        <v>299</v>
      </c>
      <c r="B56" s="51" t="s">
        <v>420</v>
      </c>
      <c r="C56" s="13">
        <v>44816</v>
      </c>
      <c r="D56" s="14" t="s">
        <v>61</v>
      </c>
      <c r="E56" s="14" t="s">
        <v>119</v>
      </c>
      <c r="F56" s="5" t="s">
        <v>120</v>
      </c>
      <c r="G56" s="20"/>
      <c r="H56" s="56" t="s">
        <v>302</v>
      </c>
      <c r="I56" s="2" t="s">
        <v>307</v>
      </c>
      <c r="J56" s="5" t="s">
        <v>118</v>
      </c>
      <c r="K56" s="44"/>
      <c r="L56" s="44" t="s">
        <v>88</v>
      </c>
      <c r="M56" s="44" t="s">
        <v>608</v>
      </c>
      <c r="N56" s="44" t="s">
        <v>609</v>
      </c>
      <c r="O56" s="44" t="s">
        <v>487</v>
      </c>
      <c r="P56" s="44" t="s">
        <v>491</v>
      </c>
      <c r="Q56" s="52" t="s">
        <v>600</v>
      </c>
      <c r="R56" s="52" t="s">
        <v>601</v>
      </c>
      <c r="S56" s="52" t="s">
        <v>602</v>
      </c>
      <c r="T56" s="52" t="s">
        <v>603</v>
      </c>
      <c r="U56" s="52" t="s">
        <v>604</v>
      </c>
      <c r="V56" s="52" t="s">
        <v>605</v>
      </c>
      <c r="W56" s="52" t="s">
        <v>606</v>
      </c>
      <c r="X56" s="52" t="s">
        <v>607</v>
      </c>
      <c r="Y56" s="50">
        <f t="shared" si="0"/>
        <v>61392.799999999996</v>
      </c>
      <c r="Z56" s="14" t="s">
        <v>62</v>
      </c>
      <c r="AA56" s="49">
        <v>87704</v>
      </c>
      <c r="AB56" s="14" t="s">
        <v>62</v>
      </c>
      <c r="AC56" s="7">
        <f t="shared" si="1"/>
        <v>35.83</v>
      </c>
      <c r="AD56" s="7">
        <v>37.83</v>
      </c>
      <c r="AE56" s="17" t="s">
        <v>133</v>
      </c>
      <c r="AF56" s="7">
        <v>4</v>
      </c>
      <c r="AG56" s="5" t="s">
        <v>69</v>
      </c>
      <c r="AH56" s="7">
        <v>0.6</v>
      </c>
      <c r="AI56" s="7">
        <v>0.4</v>
      </c>
      <c r="AJ56" s="7">
        <v>0.32</v>
      </c>
      <c r="AK56" s="7" t="s">
        <v>63</v>
      </c>
      <c r="AL56" s="7">
        <v>22.5</v>
      </c>
      <c r="AM56" s="18">
        <v>8020980042892</v>
      </c>
      <c r="AN56" s="7" t="s">
        <v>132</v>
      </c>
      <c r="AO56" s="7">
        <v>0.52</v>
      </c>
      <c r="AP56" s="7">
        <v>0.15</v>
      </c>
      <c r="AQ56" s="7">
        <v>1.1499999999999999</v>
      </c>
      <c r="AR56" s="7" t="s">
        <v>134</v>
      </c>
      <c r="AS56" s="7">
        <v>12.9</v>
      </c>
      <c r="AT56" s="18">
        <v>8023857397309</v>
      </c>
      <c r="AU56" s="7" t="s">
        <v>135</v>
      </c>
      <c r="AV56" s="7">
        <v>0.5</v>
      </c>
      <c r="AW56" s="7">
        <v>0.5</v>
      </c>
      <c r="AX56" s="7">
        <v>0.5</v>
      </c>
      <c r="AY56" s="7" t="s">
        <v>63</v>
      </c>
      <c r="AZ56" s="7">
        <v>2.5</v>
      </c>
      <c r="BA56" s="18">
        <v>8020980039083</v>
      </c>
      <c r="BB56" s="18" t="s">
        <v>149</v>
      </c>
      <c r="BC56" s="7">
        <v>0.24</v>
      </c>
      <c r="BD56" s="7">
        <v>0.17799999999999999</v>
      </c>
      <c r="BE56" s="7">
        <v>4.8000000000000001E-2</v>
      </c>
      <c r="BF56" s="7" t="s">
        <v>63</v>
      </c>
      <c r="BG56" s="7">
        <v>0.43</v>
      </c>
      <c r="BH56" s="18">
        <v>8023857303799</v>
      </c>
      <c r="BI56" s="15">
        <v>36</v>
      </c>
      <c r="BJ56" s="15">
        <v>56</v>
      </c>
      <c r="BK56" s="15">
        <v>28.5</v>
      </c>
      <c r="BL56" s="15">
        <v>27.5</v>
      </c>
      <c r="BM56" s="7">
        <v>55</v>
      </c>
      <c r="BN56" s="17" t="s">
        <v>60</v>
      </c>
      <c r="BO56" s="15">
        <v>18</v>
      </c>
      <c r="BP56" s="15" t="s">
        <v>68</v>
      </c>
      <c r="BQ56" s="15" t="s">
        <v>58</v>
      </c>
      <c r="BR56" s="14" t="s">
        <v>59</v>
      </c>
      <c r="BS56" s="15" t="s">
        <v>64</v>
      </c>
      <c r="BT56" s="14" t="s">
        <v>93</v>
      </c>
      <c r="BU56" s="14" t="s">
        <v>70</v>
      </c>
      <c r="BV56" s="14" t="s">
        <v>58</v>
      </c>
      <c r="BW56" s="14" t="s">
        <v>146</v>
      </c>
      <c r="BX56" s="14" t="s">
        <v>58</v>
      </c>
      <c r="BY56" s="15" t="s">
        <v>65</v>
      </c>
      <c r="BZ56" s="15" t="s">
        <v>60</v>
      </c>
      <c r="CA56" s="14" t="s">
        <v>96</v>
      </c>
      <c r="CB56" s="14" t="s">
        <v>110</v>
      </c>
      <c r="CC56" s="14" t="s">
        <v>114</v>
      </c>
      <c r="CD56" s="14" t="s">
        <v>58</v>
      </c>
      <c r="CE56" s="14" t="s">
        <v>102</v>
      </c>
      <c r="CF56" s="14" t="s">
        <v>98</v>
      </c>
      <c r="CG56" s="19" t="s">
        <v>117</v>
      </c>
      <c r="CH56" s="15">
        <v>114</v>
      </c>
      <c r="CI56" s="15">
        <v>12</v>
      </c>
      <c r="CJ56" s="15" t="s">
        <v>58</v>
      </c>
      <c r="CK56" s="14" t="s">
        <v>170</v>
      </c>
      <c r="CL56" s="20"/>
      <c r="CM56" s="14" t="s">
        <v>66</v>
      </c>
      <c r="CN56" s="14" t="s">
        <v>67</v>
      </c>
      <c r="CO56" s="48" t="s">
        <v>174</v>
      </c>
      <c r="CP56" s="48" t="s">
        <v>446</v>
      </c>
    </row>
    <row r="57" spans="1:94" ht="49.95" customHeight="1" x14ac:dyDescent="0.25">
      <c r="A57" s="3" t="s">
        <v>300</v>
      </c>
      <c r="B57" s="51" t="s">
        <v>421</v>
      </c>
      <c r="C57" s="13">
        <v>44816</v>
      </c>
      <c r="D57" s="14" t="s">
        <v>61</v>
      </c>
      <c r="E57" s="14" t="s">
        <v>119</v>
      </c>
      <c r="F57" s="5" t="s">
        <v>120</v>
      </c>
      <c r="G57" s="20"/>
      <c r="H57" s="56" t="s">
        <v>303</v>
      </c>
      <c r="I57" s="2" t="s">
        <v>308</v>
      </c>
      <c r="J57" s="5" t="s">
        <v>118</v>
      </c>
      <c r="K57" s="44"/>
      <c r="L57" s="44" t="s">
        <v>88</v>
      </c>
      <c r="M57" s="44" t="s">
        <v>608</v>
      </c>
      <c r="N57" s="44" t="s">
        <v>610</v>
      </c>
      <c r="O57" s="44" t="s">
        <v>487</v>
      </c>
      <c r="P57" s="44" t="s">
        <v>495</v>
      </c>
      <c r="Q57" s="45" t="s">
        <v>600</v>
      </c>
      <c r="R57" s="45" t="s">
        <v>601</v>
      </c>
      <c r="S57" s="45" t="s">
        <v>602</v>
      </c>
      <c r="T57" s="45" t="s">
        <v>603</v>
      </c>
      <c r="U57" s="45" t="s">
        <v>604</v>
      </c>
      <c r="V57" s="45" t="s">
        <v>605</v>
      </c>
      <c r="W57" s="45" t="s">
        <v>606</v>
      </c>
      <c r="X57" s="45" t="s">
        <v>607</v>
      </c>
      <c r="Y57" s="50">
        <f t="shared" si="0"/>
        <v>58806.999999999993</v>
      </c>
      <c r="Z57" s="14" t="s">
        <v>62</v>
      </c>
      <c r="AA57" s="49">
        <v>84010</v>
      </c>
      <c r="AB57" s="14" t="s">
        <v>62</v>
      </c>
      <c r="AC57" s="7">
        <f t="shared" si="1"/>
        <v>35.83</v>
      </c>
      <c r="AD57" s="7">
        <v>37.83</v>
      </c>
      <c r="AE57" s="17" t="s">
        <v>133</v>
      </c>
      <c r="AF57" s="7">
        <v>4</v>
      </c>
      <c r="AG57" s="5" t="s">
        <v>69</v>
      </c>
      <c r="AH57" s="7">
        <v>0.6</v>
      </c>
      <c r="AI57" s="7">
        <v>0.4</v>
      </c>
      <c r="AJ57" s="7">
        <v>0.32</v>
      </c>
      <c r="AK57" s="7" t="s">
        <v>63</v>
      </c>
      <c r="AL57" s="7">
        <v>22.5</v>
      </c>
      <c r="AM57" s="18">
        <v>8020980042892</v>
      </c>
      <c r="AN57" s="7" t="s">
        <v>132</v>
      </c>
      <c r="AO57" s="7">
        <v>0.52</v>
      </c>
      <c r="AP57" s="7">
        <v>0.15</v>
      </c>
      <c r="AQ57" s="7">
        <v>1.1499999999999999</v>
      </c>
      <c r="AR57" s="7" t="s">
        <v>134</v>
      </c>
      <c r="AS57" s="7">
        <v>12.9</v>
      </c>
      <c r="AT57" s="18">
        <v>8023857397309</v>
      </c>
      <c r="AU57" s="7" t="s">
        <v>135</v>
      </c>
      <c r="AV57" s="7">
        <v>0.5</v>
      </c>
      <c r="AW57" s="7">
        <v>0.5</v>
      </c>
      <c r="AX57" s="7">
        <v>0.5</v>
      </c>
      <c r="AY57" s="7" t="s">
        <v>63</v>
      </c>
      <c r="AZ57" s="7">
        <v>2.5</v>
      </c>
      <c r="BA57" s="18">
        <v>8020980039083</v>
      </c>
      <c r="BB57" s="18" t="s">
        <v>149</v>
      </c>
      <c r="BC57" s="7">
        <v>0.24</v>
      </c>
      <c r="BD57" s="7">
        <v>0.17799999999999999</v>
      </c>
      <c r="BE57" s="7">
        <v>4.8000000000000001E-2</v>
      </c>
      <c r="BF57" s="7" t="s">
        <v>63</v>
      </c>
      <c r="BG57" s="7">
        <v>0.43</v>
      </c>
      <c r="BH57" s="18">
        <v>8023857303782</v>
      </c>
      <c r="BI57" s="15">
        <v>36</v>
      </c>
      <c r="BJ57" s="15">
        <v>56</v>
      </c>
      <c r="BK57" s="15">
        <v>28.5</v>
      </c>
      <c r="BL57" s="15">
        <v>27.5</v>
      </c>
      <c r="BM57" s="7">
        <v>55</v>
      </c>
      <c r="BN57" s="17" t="s">
        <v>60</v>
      </c>
      <c r="BO57" s="15">
        <v>18</v>
      </c>
      <c r="BP57" s="15" t="s">
        <v>68</v>
      </c>
      <c r="BQ57" s="15" t="s">
        <v>58</v>
      </c>
      <c r="BR57" s="14" t="s">
        <v>59</v>
      </c>
      <c r="BS57" s="15" t="s">
        <v>64</v>
      </c>
      <c r="BT57" s="14" t="s">
        <v>93</v>
      </c>
      <c r="BU57" s="14" t="s">
        <v>70</v>
      </c>
      <c r="BV57" s="14" t="s">
        <v>58</v>
      </c>
      <c r="BW57" s="14" t="s">
        <v>146</v>
      </c>
      <c r="BX57" s="14" t="s">
        <v>58</v>
      </c>
      <c r="BY57" s="15" t="s">
        <v>65</v>
      </c>
      <c r="BZ57" s="15" t="s">
        <v>60</v>
      </c>
      <c r="CA57" s="14" t="s">
        <v>96</v>
      </c>
      <c r="CB57" s="14" t="s">
        <v>110</v>
      </c>
      <c r="CC57" s="14" t="s">
        <v>114</v>
      </c>
      <c r="CD57" s="14" t="s">
        <v>58</v>
      </c>
      <c r="CE57" s="14" t="s">
        <v>102</v>
      </c>
      <c r="CF57" s="14" t="s">
        <v>98</v>
      </c>
      <c r="CG57" s="19" t="s">
        <v>117</v>
      </c>
      <c r="CH57" s="15">
        <v>114</v>
      </c>
      <c r="CI57" s="15">
        <v>12</v>
      </c>
      <c r="CJ57" s="15" t="s">
        <v>58</v>
      </c>
      <c r="CK57" s="14" t="s">
        <v>172</v>
      </c>
      <c r="CL57" s="20"/>
      <c r="CM57" s="14" t="s">
        <v>66</v>
      </c>
      <c r="CN57" s="14" t="s">
        <v>67</v>
      </c>
      <c r="CO57" s="48" t="s">
        <v>176</v>
      </c>
      <c r="CP57" s="48" t="s">
        <v>446</v>
      </c>
    </row>
    <row r="58" spans="1:94" ht="49.95" customHeight="1" x14ac:dyDescent="0.25">
      <c r="A58" s="3" t="s">
        <v>461</v>
      </c>
      <c r="B58" s="51" t="s">
        <v>422</v>
      </c>
      <c r="C58" s="13">
        <v>44816</v>
      </c>
      <c r="D58" s="14" t="s">
        <v>61</v>
      </c>
      <c r="E58" s="14" t="s">
        <v>119</v>
      </c>
      <c r="F58" s="5" t="s">
        <v>120</v>
      </c>
      <c r="G58" s="20"/>
      <c r="H58" s="56" t="s">
        <v>304</v>
      </c>
      <c r="I58" s="2" t="s">
        <v>309</v>
      </c>
      <c r="J58" s="5" t="s">
        <v>118</v>
      </c>
      <c r="K58" s="44"/>
      <c r="L58" s="44" t="s">
        <v>88</v>
      </c>
      <c r="M58" s="44" t="s">
        <v>612</v>
      </c>
      <c r="N58" s="44" t="s">
        <v>611</v>
      </c>
      <c r="O58" s="44" t="s">
        <v>487</v>
      </c>
      <c r="P58" s="44" t="s">
        <v>499</v>
      </c>
      <c r="Q58" s="45" t="s">
        <v>600</v>
      </c>
      <c r="R58" s="45" t="s">
        <v>601</v>
      </c>
      <c r="S58" s="45" t="s">
        <v>602</v>
      </c>
      <c r="T58" s="45" t="s">
        <v>603</v>
      </c>
      <c r="U58" s="45" t="s">
        <v>604</v>
      </c>
      <c r="V58" s="45" t="s">
        <v>605</v>
      </c>
      <c r="W58" s="45" t="s">
        <v>606</v>
      </c>
      <c r="X58" s="45" t="s">
        <v>607</v>
      </c>
      <c r="Y58" s="50">
        <f t="shared" si="0"/>
        <v>61436.2</v>
      </c>
      <c r="Z58" s="14" t="s">
        <v>62</v>
      </c>
      <c r="AA58" s="49">
        <v>87766</v>
      </c>
      <c r="AB58" s="14" t="s">
        <v>62</v>
      </c>
      <c r="AC58" s="7">
        <f t="shared" si="1"/>
        <v>35.83</v>
      </c>
      <c r="AD58" s="7">
        <v>37.83</v>
      </c>
      <c r="AE58" s="17" t="s">
        <v>133</v>
      </c>
      <c r="AF58" s="7">
        <v>4</v>
      </c>
      <c r="AG58" s="5" t="s">
        <v>69</v>
      </c>
      <c r="AH58" s="7">
        <v>0.6</v>
      </c>
      <c r="AI58" s="7">
        <v>0.4</v>
      </c>
      <c r="AJ58" s="7">
        <v>0.32</v>
      </c>
      <c r="AK58" s="7" t="s">
        <v>63</v>
      </c>
      <c r="AL58" s="7">
        <v>22.5</v>
      </c>
      <c r="AM58" s="18">
        <v>8020980042892</v>
      </c>
      <c r="AN58" s="7" t="s">
        <v>132</v>
      </c>
      <c r="AO58" s="7">
        <v>0.52</v>
      </c>
      <c r="AP58" s="7">
        <v>0.15</v>
      </c>
      <c r="AQ58" s="7">
        <v>1.1499999999999999</v>
      </c>
      <c r="AR58" s="7" t="s">
        <v>134</v>
      </c>
      <c r="AS58" s="7">
        <v>12.9</v>
      </c>
      <c r="AT58" s="18">
        <v>8023857397309</v>
      </c>
      <c r="AU58" s="7" t="s">
        <v>135</v>
      </c>
      <c r="AV58" s="7">
        <v>0.5</v>
      </c>
      <c r="AW58" s="7">
        <v>0.5</v>
      </c>
      <c r="AX58" s="7">
        <v>0.5</v>
      </c>
      <c r="AY58" s="7" t="s">
        <v>63</v>
      </c>
      <c r="AZ58" s="7">
        <v>2.5</v>
      </c>
      <c r="BA58" s="18">
        <v>8020980039083</v>
      </c>
      <c r="BB58" s="18" t="s">
        <v>149</v>
      </c>
      <c r="BC58" s="7">
        <v>0.24</v>
      </c>
      <c r="BD58" s="7">
        <v>0.17799999999999999</v>
      </c>
      <c r="BE58" s="7">
        <v>4.8000000000000001E-2</v>
      </c>
      <c r="BF58" s="7" t="s">
        <v>63</v>
      </c>
      <c r="BG58" s="7">
        <v>0.43</v>
      </c>
      <c r="BH58" s="18">
        <v>8023857365582</v>
      </c>
      <c r="BI58" s="15">
        <v>36</v>
      </c>
      <c r="BJ58" s="15">
        <v>56</v>
      </c>
      <c r="BK58" s="15">
        <v>28.5</v>
      </c>
      <c r="BL58" s="15">
        <v>27.5</v>
      </c>
      <c r="BM58" s="7">
        <v>55</v>
      </c>
      <c r="BN58" s="17" t="s">
        <v>60</v>
      </c>
      <c r="BO58" s="15">
        <v>18</v>
      </c>
      <c r="BP58" s="15" t="s">
        <v>68</v>
      </c>
      <c r="BQ58" s="15" t="s">
        <v>58</v>
      </c>
      <c r="BR58" s="14" t="s">
        <v>59</v>
      </c>
      <c r="BS58" s="15" t="s">
        <v>64</v>
      </c>
      <c r="BT58" s="14" t="s">
        <v>93</v>
      </c>
      <c r="BU58" s="14" t="s">
        <v>70</v>
      </c>
      <c r="BV58" s="14" t="s">
        <v>58</v>
      </c>
      <c r="BW58" s="14" t="s">
        <v>146</v>
      </c>
      <c r="BX58" s="14" t="s">
        <v>58</v>
      </c>
      <c r="BY58" s="15" t="s">
        <v>65</v>
      </c>
      <c r="BZ58" s="15" t="s">
        <v>60</v>
      </c>
      <c r="CA58" s="14" t="s">
        <v>96</v>
      </c>
      <c r="CB58" s="14" t="s">
        <v>110</v>
      </c>
      <c r="CC58" s="14" t="s">
        <v>114</v>
      </c>
      <c r="CD58" s="14" t="s">
        <v>58</v>
      </c>
      <c r="CE58" s="14" t="s">
        <v>102</v>
      </c>
      <c r="CF58" s="14" t="s">
        <v>98</v>
      </c>
      <c r="CG58" s="19" t="s">
        <v>117</v>
      </c>
      <c r="CH58" s="15">
        <v>114</v>
      </c>
      <c r="CI58" s="15">
        <v>12</v>
      </c>
      <c r="CJ58" s="15" t="s">
        <v>58</v>
      </c>
      <c r="CK58" s="14" t="s">
        <v>170</v>
      </c>
      <c r="CL58" s="20"/>
      <c r="CM58" s="14" t="s">
        <v>66</v>
      </c>
      <c r="CN58" s="14" t="s">
        <v>67</v>
      </c>
      <c r="CO58" s="48" t="s">
        <v>174</v>
      </c>
      <c r="CP58" s="48" t="s">
        <v>446</v>
      </c>
    </row>
    <row r="59" spans="1:94" ht="49.95" customHeight="1" x14ac:dyDescent="0.25">
      <c r="A59" s="3" t="s">
        <v>462</v>
      </c>
      <c r="B59" s="51" t="s">
        <v>423</v>
      </c>
      <c r="C59" s="13">
        <v>44816</v>
      </c>
      <c r="D59" s="14" t="s">
        <v>61</v>
      </c>
      <c r="E59" s="14" t="s">
        <v>119</v>
      </c>
      <c r="F59" s="5" t="s">
        <v>120</v>
      </c>
      <c r="G59" s="20"/>
      <c r="H59" s="56" t="s">
        <v>305</v>
      </c>
      <c r="I59" s="2" t="s">
        <v>310</v>
      </c>
      <c r="J59" s="5" t="s">
        <v>118</v>
      </c>
      <c r="K59" s="44"/>
      <c r="L59" s="44" t="s">
        <v>88</v>
      </c>
      <c r="M59" s="44" t="s">
        <v>614</v>
      </c>
      <c r="N59" s="44" t="s">
        <v>613</v>
      </c>
      <c r="O59" s="44" t="s">
        <v>487</v>
      </c>
      <c r="P59" s="44" t="s">
        <v>502</v>
      </c>
      <c r="Q59" s="45" t="s">
        <v>600</v>
      </c>
      <c r="R59" s="45" t="s">
        <v>601</v>
      </c>
      <c r="S59" s="45" t="s">
        <v>602</v>
      </c>
      <c r="T59" s="45" t="s">
        <v>603</v>
      </c>
      <c r="U59" s="45" t="s">
        <v>604</v>
      </c>
      <c r="V59" s="45" t="s">
        <v>605</v>
      </c>
      <c r="W59" s="45" t="s">
        <v>606</v>
      </c>
      <c r="X59" s="45" t="s">
        <v>607</v>
      </c>
      <c r="Y59" s="50">
        <f t="shared" si="0"/>
        <v>61436.2</v>
      </c>
      <c r="Z59" s="14" t="s">
        <v>62</v>
      </c>
      <c r="AA59" s="49">
        <v>87766</v>
      </c>
      <c r="AB59" s="14" t="s">
        <v>62</v>
      </c>
      <c r="AC59" s="7">
        <f t="shared" si="1"/>
        <v>35.83</v>
      </c>
      <c r="AD59" s="7">
        <v>37.83</v>
      </c>
      <c r="AE59" s="17" t="s">
        <v>133</v>
      </c>
      <c r="AF59" s="7">
        <v>4</v>
      </c>
      <c r="AG59" s="5" t="s">
        <v>69</v>
      </c>
      <c r="AH59" s="7">
        <v>0.6</v>
      </c>
      <c r="AI59" s="7">
        <v>0.4</v>
      </c>
      <c r="AJ59" s="7">
        <v>0.32</v>
      </c>
      <c r="AK59" s="7" t="s">
        <v>63</v>
      </c>
      <c r="AL59" s="7">
        <v>22.5</v>
      </c>
      <c r="AM59" s="18">
        <v>8020980042892</v>
      </c>
      <c r="AN59" s="7" t="s">
        <v>132</v>
      </c>
      <c r="AO59" s="7">
        <v>0.52</v>
      </c>
      <c r="AP59" s="7">
        <v>0.15</v>
      </c>
      <c r="AQ59" s="7">
        <v>1.1499999999999999</v>
      </c>
      <c r="AR59" s="7" t="s">
        <v>134</v>
      </c>
      <c r="AS59" s="7">
        <v>12.9</v>
      </c>
      <c r="AT59" s="18">
        <v>8023857397309</v>
      </c>
      <c r="AU59" s="7" t="s">
        <v>135</v>
      </c>
      <c r="AV59" s="7">
        <v>0.5</v>
      </c>
      <c r="AW59" s="7">
        <v>0.5</v>
      </c>
      <c r="AX59" s="7">
        <v>0.5</v>
      </c>
      <c r="AY59" s="7" t="s">
        <v>63</v>
      </c>
      <c r="AZ59" s="7">
        <v>2.5</v>
      </c>
      <c r="BA59" s="18">
        <v>8020980039083</v>
      </c>
      <c r="BB59" s="18" t="s">
        <v>149</v>
      </c>
      <c r="BC59" s="7">
        <v>0.24</v>
      </c>
      <c r="BD59" s="7">
        <v>0.17799999999999999</v>
      </c>
      <c r="BE59" s="7">
        <v>4.8000000000000001E-2</v>
      </c>
      <c r="BF59" s="7" t="s">
        <v>63</v>
      </c>
      <c r="BG59" s="7">
        <v>0.43</v>
      </c>
      <c r="BH59" s="18">
        <v>8023857365674</v>
      </c>
      <c r="BI59" s="15">
        <v>36</v>
      </c>
      <c r="BJ59" s="15">
        <v>56</v>
      </c>
      <c r="BK59" s="15">
        <v>28.5</v>
      </c>
      <c r="BL59" s="15">
        <v>27.5</v>
      </c>
      <c r="BM59" s="7">
        <v>55</v>
      </c>
      <c r="BN59" s="17" t="s">
        <v>60</v>
      </c>
      <c r="BO59" s="15">
        <v>18</v>
      </c>
      <c r="BP59" s="15" t="s">
        <v>68</v>
      </c>
      <c r="BQ59" s="15" t="s">
        <v>58</v>
      </c>
      <c r="BR59" s="14" t="s">
        <v>59</v>
      </c>
      <c r="BS59" s="15" t="s">
        <v>64</v>
      </c>
      <c r="BT59" s="14" t="s">
        <v>93</v>
      </c>
      <c r="BU59" s="14" t="s">
        <v>70</v>
      </c>
      <c r="BV59" s="14" t="s">
        <v>58</v>
      </c>
      <c r="BW59" s="14" t="s">
        <v>146</v>
      </c>
      <c r="BX59" s="14" t="s">
        <v>58</v>
      </c>
      <c r="BY59" s="15" t="s">
        <v>65</v>
      </c>
      <c r="BZ59" s="15" t="s">
        <v>60</v>
      </c>
      <c r="CA59" s="14" t="s">
        <v>96</v>
      </c>
      <c r="CB59" s="14" t="s">
        <v>110</v>
      </c>
      <c r="CC59" s="14" t="s">
        <v>114</v>
      </c>
      <c r="CD59" s="14" t="s">
        <v>58</v>
      </c>
      <c r="CE59" s="14" t="s">
        <v>102</v>
      </c>
      <c r="CF59" s="14" t="s">
        <v>98</v>
      </c>
      <c r="CG59" s="19" t="s">
        <v>117</v>
      </c>
      <c r="CH59" s="15">
        <v>114</v>
      </c>
      <c r="CI59" s="15">
        <v>12</v>
      </c>
      <c r="CJ59" s="15" t="s">
        <v>58</v>
      </c>
      <c r="CK59" s="14" t="s">
        <v>170</v>
      </c>
      <c r="CL59" s="20"/>
      <c r="CM59" s="14" t="s">
        <v>66</v>
      </c>
      <c r="CN59" s="14" t="s">
        <v>67</v>
      </c>
      <c r="CO59" s="48" t="s">
        <v>174</v>
      </c>
      <c r="CP59" s="48" t="s">
        <v>446</v>
      </c>
    </row>
    <row r="60" spans="1:94" ht="52.95" customHeight="1" x14ac:dyDescent="0.25">
      <c r="A60" s="3" t="s">
        <v>311</v>
      </c>
      <c r="B60" s="51" t="s">
        <v>424</v>
      </c>
      <c r="C60" s="13">
        <v>44816</v>
      </c>
      <c r="D60" s="14" t="s">
        <v>61</v>
      </c>
      <c r="E60" s="14" t="s">
        <v>119</v>
      </c>
      <c r="F60" s="5" t="s">
        <v>120</v>
      </c>
      <c r="G60" s="20"/>
      <c r="H60" s="56" t="s">
        <v>316</v>
      </c>
      <c r="I60" s="2" t="s">
        <v>324</v>
      </c>
      <c r="J60" s="5" t="s">
        <v>118</v>
      </c>
      <c r="K60" s="44"/>
      <c r="L60" s="44" t="s">
        <v>88</v>
      </c>
      <c r="M60" s="44" t="s">
        <v>616</v>
      </c>
      <c r="N60" s="44" t="s">
        <v>615</v>
      </c>
      <c r="O60" s="44" t="s">
        <v>475</v>
      </c>
      <c r="P60" s="44" t="s">
        <v>476</v>
      </c>
      <c r="Q60" s="44" t="s">
        <v>600</v>
      </c>
      <c r="R60" s="44" t="s">
        <v>601</v>
      </c>
      <c r="S60" s="44" t="s">
        <v>602</v>
      </c>
      <c r="T60" s="44" t="s">
        <v>603</v>
      </c>
      <c r="U60" s="44" t="s">
        <v>604</v>
      </c>
      <c r="V60" s="44" t="s">
        <v>605</v>
      </c>
      <c r="W60" s="44" t="s">
        <v>606</v>
      </c>
      <c r="X60" s="44" t="s">
        <v>607</v>
      </c>
      <c r="Y60" s="50">
        <f t="shared" si="0"/>
        <v>63721.7</v>
      </c>
      <c r="Z60" s="14" t="s">
        <v>62</v>
      </c>
      <c r="AA60" s="49">
        <v>91031</v>
      </c>
      <c r="AB60" s="14" t="s">
        <v>62</v>
      </c>
      <c r="AC60" s="7">
        <f t="shared" si="1"/>
        <v>35.83</v>
      </c>
      <c r="AD60" s="7">
        <v>37.83</v>
      </c>
      <c r="AE60" s="17" t="s">
        <v>133</v>
      </c>
      <c r="AF60" s="7">
        <v>4</v>
      </c>
      <c r="AG60" s="5" t="s">
        <v>69</v>
      </c>
      <c r="AH60" s="7">
        <v>0.6</v>
      </c>
      <c r="AI60" s="7">
        <v>0.4</v>
      </c>
      <c r="AJ60" s="7">
        <v>0.32</v>
      </c>
      <c r="AK60" s="7" t="s">
        <v>63</v>
      </c>
      <c r="AL60" s="7">
        <v>22.5</v>
      </c>
      <c r="AM60" s="18">
        <v>8020980042892</v>
      </c>
      <c r="AN60" s="7" t="s">
        <v>132</v>
      </c>
      <c r="AO60" s="7">
        <v>0.52</v>
      </c>
      <c r="AP60" s="7">
        <v>0.15</v>
      </c>
      <c r="AQ60" s="7">
        <v>1.1499999999999999</v>
      </c>
      <c r="AR60" s="7" t="s">
        <v>134</v>
      </c>
      <c r="AS60" s="7">
        <v>12.9</v>
      </c>
      <c r="AT60" s="18">
        <v>8023857397309</v>
      </c>
      <c r="AU60" s="7" t="s">
        <v>135</v>
      </c>
      <c r="AV60" s="7">
        <v>0.5</v>
      </c>
      <c r="AW60" s="7">
        <v>0.5</v>
      </c>
      <c r="AX60" s="7">
        <v>0.5</v>
      </c>
      <c r="AY60" s="7" t="s">
        <v>63</v>
      </c>
      <c r="AZ60" s="7">
        <v>2.5</v>
      </c>
      <c r="BA60" s="18">
        <v>8020980039076</v>
      </c>
      <c r="BB60" s="18" t="s">
        <v>149</v>
      </c>
      <c r="BC60" s="7">
        <v>0.24</v>
      </c>
      <c r="BD60" s="7">
        <v>0.17799999999999999</v>
      </c>
      <c r="BE60" s="7">
        <v>4.8000000000000001E-2</v>
      </c>
      <c r="BF60" s="7" t="s">
        <v>63</v>
      </c>
      <c r="BG60" s="7">
        <v>0.43</v>
      </c>
      <c r="BH60" s="18">
        <v>8023857436541</v>
      </c>
      <c r="BI60" s="15">
        <v>36</v>
      </c>
      <c r="BJ60" s="15">
        <v>56</v>
      </c>
      <c r="BK60" s="15">
        <v>28.5</v>
      </c>
      <c r="BL60" s="15">
        <v>27.5</v>
      </c>
      <c r="BM60" s="7">
        <v>55</v>
      </c>
      <c r="BN60" s="17" t="s">
        <v>60</v>
      </c>
      <c r="BO60" s="15">
        <v>18</v>
      </c>
      <c r="BP60" s="15" t="s">
        <v>68</v>
      </c>
      <c r="BQ60" s="15" t="s">
        <v>58</v>
      </c>
      <c r="BR60" s="14" t="s">
        <v>59</v>
      </c>
      <c r="BS60" s="15" t="s">
        <v>64</v>
      </c>
      <c r="BT60" s="14" t="s">
        <v>93</v>
      </c>
      <c r="BU60" s="14" t="s">
        <v>70</v>
      </c>
      <c r="BV60" s="14" t="s">
        <v>58</v>
      </c>
      <c r="BW60" s="14" t="s">
        <v>146</v>
      </c>
      <c r="BX60" s="14" t="s">
        <v>58</v>
      </c>
      <c r="BY60" s="15" t="s">
        <v>65</v>
      </c>
      <c r="BZ60" s="15" t="s">
        <v>60</v>
      </c>
      <c r="CA60" s="14" t="s">
        <v>96</v>
      </c>
      <c r="CB60" s="14" t="s">
        <v>110</v>
      </c>
      <c r="CC60" s="14" t="s">
        <v>114</v>
      </c>
      <c r="CD60" s="14" t="s">
        <v>58</v>
      </c>
      <c r="CE60" s="14" t="s">
        <v>102</v>
      </c>
      <c r="CF60" s="14" t="s">
        <v>98</v>
      </c>
      <c r="CG60" s="19" t="s">
        <v>117</v>
      </c>
      <c r="CH60" s="15">
        <v>114</v>
      </c>
      <c r="CI60" s="15">
        <v>12</v>
      </c>
      <c r="CJ60" s="15" t="s">
        <v>58</v>
      </c>
      <c r="CK60" s="14" t="s">
        <v>71</v>
      </c>
      <c r="CL60" s="20"/>
      <c r="CM60" s="14" t="s">
        <v>66</v>
      </c>
      <c r="CN60" s="14" t="s">
        <v>67</v>
      </c>
      <c r="CO60" s="48" t="s">
        <v>137</v>
      </c>
      <c r="CP60" s="48" t="s">
        <v>446</v>
      </c>
    </row>
    <row r="61" spans="1:94" ht="52.95" customHeight="1" x14ac:dyDescent="0.25">
      <c r="A61" s="3" t="s">
        <v>312</v>
      </c>
      <c r="B61" s="51" t="s">
        <v>425</v>
      </c>
      <c r="C61" s="13">
        <v>44816</v>
      </c>
      <c r="D61" s="14" t="s">
        <v>61</v>
      </c>
      <c r="E61" s="14" t="s">
        <v>119</v>
      </c>
      <c r="F61" s="5" t="s">
        <v>120</v>
      </c>
      <c r="G61" s="20"/>
      <c r="H61" s="56" t="s">
        <v>317</v>
      </c>
      <c r="I61" s="2" t="s">
        <v>325</v>
      </c>
      <c r="J61" s="5" t="s">
        <v>118</v>
      </c>
      <c r="K61" s="44"/>
      <c r="L61" s="44" t="s">
        <v>88</v>
      </c>
      <c r="M61" s="44" t="s">
        <v>616</v>
      </c>
      <c r="N61" s="44" t="s">
        <v>617</v>
      </c>
      <c r="O61" s="44" t="s">
        <v>487</v>
      </c>
      <c r="P61" s="44" t="s">
        <v>488</v>
      </c>
      <c r="Q61" s="52" t="s">
        <v>600</v>
      </c>
      <c r="R61" s="45" t="s">
        <v>601</v>
      </c>
      <c r="S61" s="45" t="s">
        <v>602</v>
      </c>
      <c r="T61" s="45" t="s">
        <v>603</v>
      </c>
      <c r="U61" s="45" t="s">
        <v>604</v>
      </c>
      <c r="V61" s="45" t="s">
        <v>605</v>
      </c>
      <c r="W61" s="45" t="s">
        <v>606</v>
      </c>
      <c r="X61" s="45" t="s">
        <v>607</v>
      </c>
      <c r="Y61" s="50">
        <f t="shared" si="0"/>
        <v>63721.7</v>
      </c>
      <c r="Z61" s="14" t="s">
        <v>62</v>
      </c>
      <c r="AA61" s="49">
        <v>91031</v>
      </c>
      <c r="AB61" s="14" t="s">
        <v>62</v>
      </c>
      <c r="AC61" s="7">
        <f t="shared" si="1"/>
        <v>35.83</v>
      </c>
      <c r="AD61" s="7">
        <v>37.83</v>
      </c>
      <c r="AE61" s="17" t="s">
        <v>133</v>
      </c>
      <c r="AF61" s="7">
        <v>4</v>
      </c>
      <c r="AG61" s="5" t="s">
        <v>69</v>
      </c>
      <c r="AH61" s="7">
        <v>0.6</v>
      </c>
      <c r="AI61" s="7">
        <v>0.4</v>
      </c>
      <c r="AJ61" s="7">
        <v>0.32</v>
      </c>
      <c r="AK61" s="7" t="s">
        <v>63</v>
      </c>
      <c r="AL61" s="7">
        <v>22.5</v>
      </c>
      <c r="AM61" s="18">
        <v>8020980042892</v>
      </c>
      <c r="AN61" s="7" t="s">
        <v>132</v>
      </c>
      <c r="AO61" s="7">
        <v>0.52</v>
      </c>
      <c r="AP61" s="7">
        <v>0.15</v>
      </c>
      <c r="AQ61" s="7">
        <v>1.1499999999999999</v>
      </c>
      <c r="AR61" s="7" t="s">
        <v>134</v>
      </c>
      <c r="AS61" s="7">
        <v>12.9</v>
      </c>
      <c r="AT61" s="18">
        <v>8023857397309</v>
      </c>
      <c r="AU61" s="7" t="s">
        <v>135</v>
      </c>
      <c r="AV61" s="7">
        <v>0.5</v>
      </c>
      <c r="AW61" s="7">
        <v>0.5</v>
      </c>
      <c r="AX61" s="7">
        <v>0.5</v>
      </c>
      <c r="AY61" s="7" t="s">
        <v>63</v>
      </c>
      <c r="AZ61" s="7">
        <v>2.5</v>
      </c>
      <c r="BA61" s="18">
        <v>8020980039076</v>
      </c>
      <c r="BB61" s="18" t="s">
        <v>149</v>
      </c>
      <c r="BC61" s="7">
        <v>0.24</v>
      </c>
      <c r="BD61" s="7">
        <v>0.17799999999999999</v>
      </c>
      <c r="BE61" s="7">
        <v>4.8000000000000001E-2</v>
      </c>
      <c r="BF61" s="7" t="s">
        <v>63</v>
      </c>
      <c r="BG61" s="7">
        <v>0.43</v>
      </c>
      <c r="BH61" s="18">
        <v>8023857443808</v>
      </c>
      <c r="BI61" s="15">
        <v>36</v>
      </c>
      <c r="BJ61" s="15">
        <v>56</v>
      </c>
      <c r="BK61" s="15">
        <v>28.5</v>
      </c>
      <c r="BL61" s="15">
        <v>27.5</v>
      </c>
      <c r="BM61" s="7">
        <v>55</v>
      </c>
      <c r="BN61" s="17" t="s">
        <v>60</v>
      </c>
      <c r="BO61" s="15">
        <v>18</v>
      </c>
      <c r="BP61" s="15" t="s">
        <v>68</v>
      </c>
      <c r="BQ61" s="15" t="s">
        <v>58</v>
      </c>
      <c r="BR61" s="14" t="s">
        <v>59</v>
      </c>
      <c r="BS61" s="15" t="s">
        <v>64</v>
      </c>
      <c r="BT61" s="14" t="s">
        <v>93</v>
      </c>
      <c r="BU61" s="14" t="s">
        <v>70</v>
      </c>
      <c r="BV61" s="14" t="s">
        <v>58</v>
      </c>
      <c r="BW61" s="14" t="s">
        <v>146</v>
      </c>
      <c r="BX61" s="14" t="s">
        <v>58</v>
      </c>
      <c r="BY61" s="15" t="s">
        <v>65</v>
      </c>
      <c r="BZ61" s="15" t="s">
        <v>60</v>
      </c>
      <c r="CA61" s="14" t="s">
        <v>96</v>
      </c>
      <c r="CB61" s="14" t="s">
        <v>110</v>
      </c>
      <c r="CC61" s="14" t="s">
        <v>114</v>
      </c>
      <c r="CD61" s="14" t="s">
        <v>58</v>
      </c>
      <c r="CE61" s="14" t="s">
        <v>102</v>
      </c>
      <c r="CF61" s="14" t="s">
        <v>98</v>
      </c>
      <c r="CG61" s="19" t="s">
        <v>117</v>
      </c>
      <c r="CH61" s="15">
        <v>114</v>
      </c>
      <c r="CI61" s="15">
        <v>12</v>
      </c>
      <c r="CJ61" s="15" t="s">
        <v>58</v>
      </c>
      <c r="CK61" s="14" t="s">
        <v>73</v>
      </c>
      <c r="CL61" s="20"/>
      <c r="CM61" s="14" t="s">
        <v>66</v>
      </c>
      <c r="CN61" s="14" t="s">
        <v>67</v>
      </c>
      <c r="CO61" s="48" t="s">
        <v>147</v>
      </c>
      <c r="CP61" s="48" t="s">
        <v>446</v>
      </c>
    </row>
    <row r="62" spans="1:94" ht="52.95" customHeight="1" x14ac:dyDescent="0.25">
      <c r="A62" s="3" t="s">
        <v>313</v>
      </c>
      <c r="B62" s="51" t="s">
        <v>426</v>
      </c>
      <c r="C62" s="13">
        <v>44816</v>
      </c>
      <c r="D62" s="14" t="s">
        <v>61</v>
      </c>
      <c r="E62" s="14" t="s">
        <v>119</v>
      </c>
      <c r="F62" s="5" t="s">
        <v>120</v>
      </c>
      <c r="G62" s="20"/>
      <c r="H62" s="56" t="s">
        <v>318</v>
      </c>
      <c r="I62" s="2" t="s">
        <v>326</v>
      </c>
      <c r="J62" s="5" t="s">
        <v>118</v>
      </c>
      <c r="K62" s="44"/>
      <c r="L62" s="44" t="s">
        <v>88</v>
      </c>
      <c r="M62" s="44" t="s">
        <v>616</v>
      </c>
      <c r="N62" s="44" t="s">
        <v>618</v>
      </c>
      <c r="O62" s="44" t="s">
        <v>487</v>
      </c>
      <c r="P62" s="44" t="s">
        <v>491</v>
      </c>
      <c r="Q62" s="45" t="s">
        <v>600</v>
      </c>
      <c r="R62" s="45" t="s">
        <v>601</v>
      </c>
      <c r="S62" s="45" t="s">
        <v>602</v>
      </c>
      <c r="T62" s="45" t="s">
        <v>603</v>
      </c>
      <c r="U62" s="45" t="s">
        <v>604</v>
      </c>
      <c r="V62" s="45" t="s">
        <v>605</v>
      </c>
      <c r="W62" s="45" t="s">
        <v>606</v>
      </c>
      <c r="X62" s="45" t="s">
        <v>607</v>
      </c>
      <c r="Y62" s="50">
        <f t="shared" si="0"/>
        <v>66045</v>
      </c>
      <c r="Z62" s="14" t="s">
        <v>62</v>
      </c>
      <c r="AA62" s="49">
        <v>94350</v>
      </c>
      <c r="AB62" s="14" t="s">
        <v>62</v>
      </c>
      <c r="AC62" s="7">
        <f t="shared" si="1"/>
        <v>35.83</v>
      </c>
      <c r="AD62" s="7">
        <v>37.83</v>
      </c>
      <c r="AE62" s="17" t="s">
        <v>133</v>
      </c>
      <c r="AF62" s="7">
        <v>4</v>
      </c>
      <c r="AG62" s="5" t="s">
        <v>69</v>
      </c>
      <c r="AH62" s="7">
        <v>0.6</v>
      </c>
      <c r="AI62" s="7">
        <v>0.4</v>
      </c>
      <c r="AJ62" s="7">
        <v>0.32</v>
      </c>
      <c r="AK62" s="7" t="s">
        <v>63</v>
      </c>
      <c r="AL62" s="7">
        <v>22.5</v>
      </c>
      <c r="AM62" s="18">
        <v>8020980042892</v>
      </c>
      <c r="AN62" s="7" t="s">
        <v>132</v>
      </c>
      <c r="AO62" s="7">
        <v>0.52</v>
      </c>
      <c r="AP62" s="7">
        <v>0.15</v>
      </c>
      <c r="AQ62" s="7">
        <v>1.1499999999999999</v>
      </c>
      <c r="AR62" s="7" t="s">
        <v>134</v>
      </c>
      <c r="AS62" s="7">
        <v>12.9</v>
      </c>
      <c r="AT62" s="18">
        <v>8023857397309</v>
      </c>
      <c r="AU62" s="7" t="s">
        <v>135</v>
      </c>
      <c r="AV62" s="7">
        <v>0.5</v>
      </c>
      <c r="AW62" s="7">
        <v>0.5</v>
      </c>
      <c r="AX62" s="7">
        <v>0.5</v>
      </c>
      <c r="AY62" s="7" t="s">
        <v>63</v>
      </c>
      <c r="AZ62" s="7">
        <v>2.5</v>
      </c>
      <c r="BA62" s="18">
        <v>8020980039076</v>
      </c>
      <c r="BB62" s="18" t="s">
        <v>149</v>
      </c>
      <c r="BC62" s="7">
        <v>0.24</v>
      </c>
      <c r="BD62" s="7">
        <v>0.17799999999999999</v>
      </c>
      <c r="BE62" s="7">
        <v>4.8000000000000001E-2</v>
      </c>
      <c r="BF62" s="7" t="s">
        <v>63</v>
      </c>
      <c r="BG62" s="7">
        <v>0.43</v>
      </c>
      <c r="BH62" s="18">
        <v>8023857303799</v>
      </c>
      <c r="BI62" s="15">
        <v>36</v>
      </c>
      <c r="BJ62" s="15">
        <v>56</v>
      </c>
      <c r="BK62" s="15">
        <v>28.5</v>
      </c>
      <c r="BL62" s="15">
        <v>27.5</v>
      </c>
      <c r="BM62" s="7">
        <v>55</v>
      </c>
      <c r="BN62" s="17" t="s">
        <v>60</v>
      </c>
      <c r="BO62" s="15">
        <v>18</v>
      </c>
      <c r="BP62" s="15" t="s">
        <v>68</v>
      </c>
      <c r="BQ62" s="15" t="s">
        <v>58</v>
      </c>
      <c r="BR62" s="14" t="s">
        <v>59</v>
      </c>
      <c r="BS62" s="15" t="s">
        <v>64</v>
      </c>
      <c r="BT62" s="14" t="s">
        <v>93</v>
      </c>
      <c r="BU62" s="14" t="s">
        <v>70</v>
      </c>
      <c r="BV62" s="14" t="s">
        <v>58</v>
      </c>
      <c r="BW62" s="14" t="s">
        <v>146</v>
      </c>
      <c r="BX62" s="14" t="s">
        <v>58</v>
      </c>
      <c r="BY62" s="15" t="s">
        <v>65</v>
      </c>
      <c r="BZ62" s="15" t="s">
        <v>60</v>
      </c>
      <c r="CA62" s="14" t="s">
        <v>96</v>
      </c>
      <c r="CB62" s="14" t="s">
        <v>110</v>
      </c>
      <c r="CC62" s="14" t="s">
        <v>114</v>
      </c>
      <c r="CD62" s="14" t="s">
        <v>58</v>
      </c>
      <c r="CE62" s="14" t="s">
        <v>102</v>
      </c>
      <c r="CF62" s="14" t="s">
        <v>98</v>
      </c>
      <c r="CG62" s="19" t="s">
        <v>117</v>
      </c>
      <c r="CH62" s="15">
        <v>114</v>
      </c>
      <c r="CI62" s="15">
        <v>12</v>
      </c>
      <c r="CJ62" s="15" t="s">
        <v>58</v>
      </c>
      <c r="CK62" s="14" t="s">
        <v>170</v>
      </c>
      <c r="CL62" s="20"/>
      <c r="CM62" s="14" t="s">
        <v>66</v>
      </c>
      <c r="CN62" s="14" t="s">
        <v>67</v>
      </c>
      <c r="CO62" s="48" t="s">
        <v>174</v>
      </c>
      <c r="CP62" s="48" t="s">
        <v>446</v>
      </c>
    </row>
    <row r="63" spans="1:94" ht="52.95" customHeight="1" x14ac:dyDescent="0.25">
      <c r="A63" s="3" t="s">
        <v>463</v>
      </c>
      <c r="B63" s="51" t="s">
        <v>427</v>
      </c>
      <c r="C63" s="13">
        <v>44816</v>
      </c>
      <c r="D63" s="14" t="s">
        <v>61</v>
      </c>
      <c r="E63" s="14" t="s">
        <v>119</v>
      </c>
      <c r="F63" s="5" t="s">
        <v>120</v>
      </c>
      <c r="G63" s="20"/>
      <c r="H63" s="56" t="s">
        <v>319</v>
      </c>
      <c r="I63" s="2" t="s">
        <v>327</v>
      </c>
      <c r="J63" s="5" t="s">
        <v>118</v>
      </c>
      <c r="K63" s="44"/>
      <c r="L63" s="44" t="s">
        <v>88</v>
      </c>
      <c r="M63" s="44" t="s">
        <v>616</v>
      </c>
      <c r="N63" s="44" t="s">
        <v>619</v>
      </c>
      <c r="O63" s="54" t="s">
        <v>487</v>
      </c>
      <c r="P63" s="44" t="s">
        <v>497</v>
      </c>
      <c r="Q63" s="52" t="s">
        <v>600</v>
      </c>
      <c r="R63" s="45" t="s">
        <v>601</v>
      </c>
      <c r="S63" s="45" t="s">
        <v>602</v>
      </c>
      <c r="T63" s="45" t="s">
        <v>603</v>
      </c>
      <c r="U63" s="45" t="s">
        <v>604</v>
      </c>
      <c r="V63" s="45" t="s">
        <v>605</v>
      </c>
      <c r="W63" s="45" t="s">
        <v>606</v>
      </c>
      <c r="X63" s="45" t="s">
        <v>607</v>
      </c>
      <c r="Y63" s="50">
        <f t="shared" si="0"/>
        <v>71451.099999999991</v>
      </c>
      <c r="Z63" s="14" t="s">
        <v>62</v>
      </c>
      <c r="AA63" s="49">
        <v>102073</v>
      </c>
      <c r="AB63" s="14" t="s">
        <v>62</v>
      </c>
      <c r="AC63" s="7">
        <f t="shared" si="1"/>
        <v>35.83</v>
      </c>
      <c r="AD63" s="7">
        <v>37.83</v>
      </c>
      <c r="AE63" s="17" t="s">
        <v>133</v>
      </c>
      <c r="AF63" s="7">
        <v>4</v>
      </c>
      <c r="AG63" s="5" t="s">
        <v>69</v>
      </c>
      <c r="AH63" s="7">
        <v>0.6</v>
      </c>
      <c r="AI63" s="7">
        <v>0.4</v>
      </c>
      <c r="AJ63" s="7">
        <v>0.32</v>
      </c>
      <c r="AK63" s="7" t="s">
        <v>63</v>
      </c>
      <c r="AL63" s="7">
        <v>22.5</v>
      </c>
      <c r="AM63" s="18">
        <v>8020980042892</v>
      </c>
      <c r="AN63" s="7" t="s">
        <v>132</v>
      </c>
      <c r="AO63" s="7">
        <v>0.52</v>
      </c>
      <c r="AP63" s="7">
        <v>0.15</v>
      </c>
      <c r="AQ63" s="7">
        <v>1.1499999999999999</v>
      </c>
      <c r="AR63" s="7" t="s">
        <v>134</v>
      </c>
      <c r="AS63" s="7">
        <v>12.9</v>
      </c>
      <c r="AT63" s="18">
        <v>8023857397309</v>
      </c>
      <c r="AU63" s="7" t="s">
        <v>135</v>
      </c>
      <c r="AV63" s="7">
        <v>0.5</v>
      </c>
      <c r="AW63" s="7">
        <v>0.5</v>
      </c>
      <c r="AX63" s="7">
        <v>0.5</v>
      </c>
      <c r="AY63" s="7" t="s">
        <v>63</v>
      </c>
      <c r="AZ63" s="7">
        <v>2.5</v>
      </c>
      <c r="BA63" s="18">
        <v>8020980039076</v>
      </c>
      <c r="BB63" s="18" t="s">
        <v>149</v>
      </c>
      <c r="BC63" s="7">
        <v>0.24</v>
      </c>
      <c r="BD63" s="7">
        <v>0.17799999999999999</v>
      </c>
      <c r="BE63" s="7">
        <v>4.8000000000000001E-2</v>
      </c>
      <c r="BF63" s="7" t="s">
        <v>63</v>
      </c>
      <c r="BG63" s="7">
        <v>0.43</v>
      </c>
      <c r="BH63" s="18">
        <v>8023857454149</v>
      </c>
      <c r="BI63" s="15">
        <v>36</v>
      </c>
      <c r="BJ63" s="15">
        <v>56</v>
      </c>
      <c r="BK63" s="15">
        <v>28.5</v>
      </c>
      <c r="BL63" s="15">
        <v>27.5</v>
      </c>
      <c r="BM63" s="7">
        <v>55</v>
      </c>
      <c r="BN63" s="17" t="s">
        <v>60</v>
      </c>
      <c r="BO63" s="15">
        <v>18</v>
      </c>
      <c r="BP63" s="15" t="s">
        <v>68</v>
      </c>
      <c r="BQ63" s="15" t="s">
        <v>58</v>
      </c>
      <c r="BR63" s="14" t="s">
        <v>59</v>
      </c>
      <c r="BS63" s="15" t="s">
        <v>64</v>
      </c>
      <c r="BT63" s="14" t="s">
        <v>93</v>
      </c>
      <c r="BU63" s="14" t="s">
        <v>70</v>
      </c>
      <c r="BV63" s="14" t="s">
        <v>58</v>
      </c>
      <c r="BW63" s="14" t="s">
        <v>146</v>
      </c>
      <c r="BX63" s="14" t="s">
        <v>58</v>
      </c>
      <c r="BY63" s="15" t="s">
        <v>65</v>
      </c>
      <c r="BZ63" s="15" t="s">
        <v>60</v>
      </c>
      <c r="CA63" s="14" t="s">
        <v>96</v>
      </c>
      <c r="CB63" s="14" t="s">
        <v>110</v>
      </c>
      <c r="CC63" s="14" t="s">
        <v>114</v>
      </c>
      <c r="CD63" s="14" t="s">
        <v>58</v>
      </c>
      <c r="CE63" s="14" t="s">
        <v>102</v>
      </c>
      <c r="CF63" s="14" t="s">
        <v>98</v>
      </c>
      <c r="CG63" s="19" t="s">
        <v>117</v>
      </c>
      <c r="CH63" s="15">
        <v>114</v>
      </c>
      <c r="CI63" s="15">
        <v>12</v>
      </c>
      <c r="CJ63" s="15" t="s">
        <v>58</v>
      </c>
      <c r="CK63" s="14" t="s">
        <v>173</v>
      </c>
      <c r="CL63" s="20"/>
      <c r="CM63" s="14" t="s">
        <v>66</v>
      </c>
      <c r="CN63" s="14" t="s">
        <v>67</v>
      </c>
      <c r="CO63" s="48" t="s">
        <v>177</v>
      </c>
      <c r="CP63" s="48" t="s">
        <v>446</v>
      </c>
    </row>
    <row r="64" spans="1:94" ht="52.95" customHeight="1" x14ac:dyDescent="0.25">
      <c r="A64" s="3" t="s">
        <v>314</v>
      </c>
      <c r="B64" s="51" t="s">
        <v>428</v>
      </c>
      <c r="C64" s="13">
        <v>44816</v>
      </c>
      <c r="D64" s="14" t="s">
        <v>61</v>
      </c>
      <c r="E64" s="14" t="s">
        <v>119</v>
      </c>
      <c r="F64" s="5" t="s">
        <v>120</v>
      </c>
      <c r="G64" s="20"/>
      <c r="H64" s="56" t="s">
        <v>320</v>
      </c>
      <c r="I64" s="2" t="s">
        <v>328</v>
      </c>
      <c r="J64" s="5" t="s">
        <v>118</v>
      </c>
      <c r="K64" s="44"/>
      <c r="L64" s="44" t="s">
        <v>88</v>
      </c>
      <c r="M64" s="44" t="s">
        <v>616</v>
      </c>
      <c r="N64" s="44" t="s">
        <v>620</v>
      </c>
      <c r="O64" s="44" t="s">
        <v>487</v>
      </c>
      <c r="P64" s="44" t="s">
        <v>493</v>
      </c>
      <c r="Q64" s="45" t="s">
        <v>600</v>
      </c>
      <c r="R64" s="45" t="s">
        <v>601</v>
      </c>
      <c r="S64" s="45" t="s">
        <v>602</v>
      </c>
      <c r="T64" s="45" t="s">
        <v>603</v>
      </c>
      <c r="U64" s="45" t="s">
        <v>604</v>
      </c>
      <c r="V64" s="45" t="s">
        <v>605</v>
      </c>
      <c r="W64" s="45" t="s">
        <v>606</v>
      </c>
      <c r="X64" s="45" t="s">
        <v>607</v>
      </c>
      <c r="Y64" s="50">
        <f t="shared" si="0"/>
        <v>66512.599999999991</v>
      </c>
      <c r="Z64" s="14" t="s">
        <v>62</v>
      </c>
      <c r="AA64" s="49">
        <v>95018</v>
      </c>
      <c r="AB64" s="14" t="s">
        <v>62</v>
      </c>
      <c r="AC64" s="7">
        <f t="shared" si="1"/>
        <v>35.83</v>
      </c>
      <c r="AD64" s="7">
        <v>37.83</v>
      </c>
      <c r="AE64" s="17" t="s">
        <v>133</v>
      </c>
      <c r="AF64" s="7">
        <v>4</v>
      </c>
      <c r="AG64" s="5" t="s">
        <v>69</v>
      </c>
      <c r="AH64" s="7">
        <v>0.6</v>
      </c>
      <c r="AI64" s="7">
        <v>0.4</v>
      </c>
      <c r="AJ64" s="7">
        <v>0.32</v>
      </c>
      <c r="AK64" s="7" t="s">
        <v>63</v>
      </c>
      <c r="AL64" s="7">
        <v>22.5</v>
      </c>
      <c r="AM64" s="18">
        <v>8020980042892</v>
      </c>
      <c r="AN64" s="7" t="s">
        <v>132</v>
      </c>
      <c r="AO64" s="7">
        <v>0.52</v>
      </c>
      <c r="AP64" s="7">
        <v>0.15</v>
      </c>
      <c r="AQ64" s="7">
        <v>1.1499999999999999</v>
      </c>
      <c r="AR64" s="7" t="s">
        <v>134</v>
      </c>
      <c r="AS64" s="7">
        <v>12.9</v>
      </c>
      <c r="AT64" s="18">
        <v>8023857397309</v>
      </c>
      <c r="AU64" s="7" t="s">
        <v>135</v>
      </c>
      <c r="AV64" s="7">
        <v>0.5</v>
      </c>
      <c r="AW64" s="7">
        <v>0.5</v>
      </c>
      <c r="AX64" s="7">
        <v>0.5</v>
      </c>
      <c r="AY64" s="7" t="s">
        <v>63</v>
      </c>
      <c r="AZ64" s="7">
        <v>2.5</v>
      </c>
      <c r="BA64" s="18">
        <v>8020980039076</v>
      </c>
      <c r="BB64" s="18" t="s">
        <v>149</v>
      </c>
      <c r="BC64" s="7">
        <v>0.24</v>
      </c>
      <c r="BD64" s="7">
        <v>0.17799999999999999</v>
      </c>
      <c r="BE64" s="7">
        <v>4.8000000000000001E-2</v>
      </c>
      <c r="BF64" s="7" t="s">
        <v>63</v>
      </c>
      <c r="BG64" s="7">
        <v>0.43</v>
      </c>
      <c r="BH64" s="18">
        <v>8023857303805</v>
      </c>
      <c r="BI64" s="15">
        <v>36</v>
      </c>
      <c r="BJ64" s="15">
        <v>56</v>
      </c>
      <c r="BK64" s="15">
        <v>28.5</v>
      </c>
      <c r="BL64" s="15">
        <v>27.5</v>
      </c>
      <c r="BM64" s="7">
        <v>55</v>
      </c>
      <c r="BN64" s="17" t="s">
        <v>60</v>
      </c>
      <c r="BO64" s="15">
        <v>18</v>
      </c>
      <c r="BP64" s="15" t="s">
        <v>68</v>
      </c>
      <c r="BQ64" s="15" t="s">
        <v>58</v>
      </c>
      <c r="BR64" s="14" t="s">
        <v>59</v>
      </c>
      <c r="BS64" s="15" t="s">
        <v>64</v>
      </c>
      <c r="BT64" s="14" t="s">
        <v>93</v>
      </c>
      <c r="BU64" s="14" t="s">
        <v>70</v>
      </c>
      <c r="BV64" s="14" t="s">
        <v>58</v>
      </c>
      <c r="BW64" s="14" t="s">
        <v>146</v>
      </c>
      <c r="BX64" s="14" t="s">
        <v>58</v>
      </c>
      <c r="BY64" s="15" t="s">
        <v>65</v>
      </c>
      <c r="BZ64" s="15" t="s">
        <v>60</v>
      </c>
      <c r="CA64" s="14" t="s">
        <v>96</v>
      </c>
      <c r="CB64" s="14" t="s">
        <v>110</v>
      </c>
      <c r="CC64" s="14" t="s">
        <v>114</v>
      </c>
      <c r="CD64" s="14" t="s">
        <v>58</v>
      </c>
      <c r="CE64" s="14" t="s">
        <v>102</v>
      </c>
      <c r="CF64" s="14" t="s">
        <v>98</v>
      </c>
      <c r="CG64" s="19" t="s">
        <v>117</v>
      </c>
      <c r="CH64" s="15">
        <v>114</v>
      </c>
      <c r="CI64" s="15">
        <v>12</v>
      </c>
      <c r="CJ64" s="15" t="s">
        <v>58</v>
      </c>
      <c r="CK64" s="14" t="s">
        <v>171</v>
      </c>
      <c r="CL64" s="12"/>
      <c r="CM64" s="14" t="s">
        <v>66</v>
      </c>
      <c r="CN64" s="14" t="s">
        <v>67</v>
      </c>
      <c r="CO64" s="48" t="s">
        <v>175</v>
      </c>
      <c r="CP64" s="48" t="s">
        <v>446</v>
      </c>
    </row>
    <row r="65" spans="1:94" ht="52.95" customHeight="1" x14ac:dyDescent="0.25">
      <c r="A65" s="3" t="s">
        <v>315</v>
      </c>
      <c r="B65" s="51" t="s">
        <v>429</v>
      </c>
      <c r="C65" s="13">
        <v>44816</v>
      </c>
      <c r="D65" s="14" t="s">
        <v>61</v>
      </c>
      <c r="E65" s="14" t="s">
        <v>119</v>
      </c>
      <c r="F65" s="5" t="s">
        <v>120</v>
      </c>
      <c r="G65" s="20"/>
      <c r="H65" s="56" t="s">
        <v>321</v>
      </c>
      <c r="I65" s="2" t="s">
        <v>329</v>
      </c>
      <c r="J65" s="5" t="s">
        <v>118</v>
      </c>
      <c r="K65" s="44"/>
      <c r="L65" s="44" t="s">
        <v>88</v>
      </c>
      <c r="M65" s="44" t="s">
        <v>616</v>
      </c>
      <c r="N65" s="44" t="s">
        <v>621</v>
      </c>
      <c r="O65" s="44" t="s">
        <v>487</v>
      </c>
      <c r="P65" s="44" t="s">
        <v>495</v>
      </c>
      <c r="Q65" s="45" t="s">
        <v>600</v>
      </c>
      <c r="R65" s="45" t="s">
        <v>601</v>
      </c>
      <c r="S65" s="45" t="s">
        <v>602</v>
      </c>
      <c r="T65" s="45" t="s">
        <v>603</v>
      </c>
      <c r="U65" s="45" t="s">
        <v>604</v>
      </c>
      <c r="V65" s="45" t="s">
        <v>605</v>
      </c>
      <c r="W65" s="45" t="s">
        <v>606</v>
      </c>
      <c r="X65" s="45" t="s">
        <v>607</v>
      </c>
      <c r="Y65" s="50">
        <f t="shared" si="0"/>
        <v>63459.199999999997</v>
      </c>
      <c r="Z65" s="14" t="s">
        <v>62</v>
      </c>
      <c r="AA65" s="49">
        <v>90656</v>
      </c>
      <c r="AB65" s="14" t="s">
        <v>62</v>
      </c>
      <c r="AC65" s="7">
        <f t="shared" si="1"/>
        <v>35.83</v>
      </c>
      <c r="AD65" s="7">
        <v>37.83</v>
      </c>
      <c r="AE65" s="17" t="s">
        <v>133</v>
      </c>
      <c r="AF65" s="7">
        <v>4</v>
      </c>
      <c r="AG65" s="5" t="s">
        <v>69</v>
      </c>
      <c r="AH65" s="7">
        <v>0.6</v>
      </c>
      <c r="AI65" s="7">
        <v>0.4</v>
      </c>
      <c r="AJ65" s="7">
        <v>0.32</v>
      </c>
      <c r="AK65" s="7" t="s">
        <v>63</v>
      </c>
      <c r="AL65" s="7">
        <v>22.5</v>
      </c>
      <c r="AM65" s="18">
        <v>8020980042892</v>
      </c>
      <c r="AN65" s="7" t="s">
        <v>132</v>
      </c>
      <c r="AO65" s="7">
        <v>0.52</v>
      </c>
      <c r="AP65" s="7">
        <v>0.15</v>
      </c>
      <c r="AQ65" s="7">
        <v>1.1499999999999999</v>
      </c>
      <c r="AR65" s="7" t="s">
        <v>134</v>
      </c>
      <c r="AS65" s="7">
        <v>12.9</v>
      </c>
      <c r="AT65" s="18">
        <v>8023857397309</v>
      </c>
      <c r="AU65" s="7" t="s">
        <v>135</v>
      </c>
      <c r="AV65" s="7">
        <v>0.5</v>
      </c>
      <c r="AW65" s="7">
        <v>0.5</v>
      </c>
      <c r="AX65" s="7">
        <v>0.5</v>
      </c>
      <c r="AY65" s="7" t="s">
        <v>63</v>
      </c>
      <c r="AZ65" s="7">
        <v>2.5</v>
      </c>
      <c r="BA65" s="18">
        <v>8020980039076</v>
      </c>
      <c r="BB65" s="18" t="s">
        <v>149</v>
      </c>
      <c r="BC65" s="7">
        <v>0.24</v>
      </c>
      <c r="BD65" s="7">
        <v>0.17799999999999999</v>
      </c>
      <c r="BE65" s="7">
        <v>4.8000000000000001E-2</v>
      </c>
      <c r="BF65" s="7" t="s">
        <v>63</v>
      </c>
      <c r="BG65" s="7">
        <v>0.43</v>
      </c>
      <c r="BH65" s="18">
        <v>8023857303782</v>
      </c>
      <c r="BI65" s="15">
        <v>36</v>
      </c>
      <c r="BJ65" s="15">
        <v>56</v>
      </c>
      <c r="BK65" s="15">
        <v>28.5</v>
      </c>
      <c r="BL65" s="15">
        <v>27.5</v>
      </c>
      <c r="BM65" s="7">
        <v>55</v>
      </c>
      <c r="BN65" s="17" t="s">
        <v>60</v>
      </c>
      <c r="BO65" s="15">
        <v>18</v>
      </c>
      <c r="BP65" s="15" t="s">
        <v>68</v>
      </c>
      <c r="BQ65" s="15" t="s">
        <v>58</v>
      </c>
      <c r="BR65" s="14" t="s">
        <v>59</v>
      </c>
      <c r="BS65" s="15" t="s">
        <v>64</v>
      </c>
      <c r="BT65" s="14" t="s">
        <v>93</v>
      </c>
      <c r="BU65" s="14" t="s">
        <v>70</v>
      </c>
      <c r="BV65" s="14" t="s">
        <v>58</v>
      </c>
      <c r="BW65" s="14" t="s">
        <v>146</v>
      </c>
      <c r="BX65" s="14" t="s">
        <v>58</v>
      </c>
      <c r="BY65" s="15" t="s">
        <v>65</v>
      </c>
      <c r="BZ65" s="15" t="s">
        <v>60</v>
      </c>
      <c r="CA65" s="14" t="s">
        <v>96</v>
      </c>
      <c r="CB65" s="14" t="s">
        <v>110</v>
      </c>
      <c r="CC65" s="14" t="s">
        <v>114</v>
      </c>
      <c r="CD65" s="14" t="s">
        <v>58</v>
      </c>
      <c r="CE65" s="14" t="s">
        <v>102</v>
      </c>
      <c r="CF65" s="14" t="s">
        <v>98</v>
      </c>
      <c r="CG65" s="19" t="s">
        <v>117</v>
      </c>
      <c r="CH65" s="15">
        <v>114</v>
      </c>
      <c r="CI65" s="15">
        <v>12</v>
      </c>
      <c r="CJ65" s="15" t="s">
        <v>58</v>
      </c>
      <c r="CK65" s="14" t="s">
        <v>172</v>
      </c>
      <c r="CL65" s="20"/>
      <c r="CM65" s="14" t="s">
        <v>66</v>
      </c>
      <c r="CN65" s="14" t="s">
        <v>67</v>
      </c>
      <c r="CO65" s="48" t="s">
        <v>176</v>
      </c>
      <c r="CP65" s="48" t="s">
        <v>446</v>
      </c>
    </row>
    <row r="66" spans="1:94" ht="52.95" customHeight="1" x14ac:dyDescent="0.25">
      <c r="A66" s="3" t="s">
        <v>464</v>
      </c>
      <c r="B66" s="51" t="s">
        <v>430</v>
      </c>
      <c r="C66" s="13">
        <v>44816</v>
      </c>
      <c r="D66" s="14" t="s">
        <v>61</v>
      </c>
      <c r="E66" s="14" t="s">
        <v>119</v>
      </c>
      <c r="F66" s="5" t="s">
        <v>120</v>
      </c>
      <c r="G66" s="20"/>
      <c r="H66" s="56" t="s">
        <v>322</v>
      </c>
      <c r="I66" s="2" t="s">
        <v>330</v>
      </c>
      <c r="J66" s="5" t="s">
        <v>118</v>
      </c>
      <c r="K66" s="44"/>
      <c r="L66" s="44" t="s">
        <v>88</v>
      </c>
      <c r="M66" s="44" t="s">
        <v>623</v>
      </c>
      <c r="N66" s="44" t="s">
        <v>622</v>
      </c>
      <c r="O66" s="44" t="s">
        <v>487</v>
      </c>
      <c r="P66" s="44" t="s">
        <v>499</v>
      </c>
      <c r="Q66" s="45" t="s">
        <v>600</v>
      </c>
      <c r="R66" s="45" t="s">
        <v>601</v>
      </c>
      <c r="S66" s="45" t="s">
        <v>602</v>
      </c>
      <c r="T66" s="45" t="s">
        <v>603</v>
      </c>
      <c r="U66" s="45" t="s">
        <v>604</v>
      </c>
      <c r="V66" s="45" t="s">
        <v>605</v>
      </c>
      <c r="W66" s="45" t="s">
        <v>606</v>
      </c>
      <c r="X66" s="45" t="s">
        <v>607</v>
      </c>
      <c r="Y66" s="50">
        <f t="shared" si="0"/>
        <v>66088.399999999994</v>
      </c>
      <c r="Z66" s="14" t="s">
        <v>62</v>
      </c>
      <c r="AA66" s="49">
        <v>94412</v>
      </c>
      <c r="AB66" s="14" t="s">
        <v>62</v>
      </c>
      <c r="AC66" s="7">
        <f t="shared" si="1"/>
        <v>35.83</v>
      </c>
      <c r="AD66" s="7">
        <v>37.83</v>
      </c>
      <c r="AE66" s="17" t="s">
        <v>133</v>
      </c>
      <c r="AF66" s="7">
        <v>4</v>
      </c>
      <c r="AG66" s="5" t="s">
        <v>69</v>
      </c>
      <c r="AH66" s="7">
        <v>0.6</v>
      </c>
      <c r="AI66" s="7">
        <v>0.4</v>
      </c>
      <c r="AJ66" s="7">
        <v>0.32</v>
      </c>
      <c r="AK66" s="7" t="s">
        <v>63</v>
      </c>
      <c r="AL66" s="7">
        <v>22.5</v>
      </c>
      <c r="AM66" s="18">
        <v>8020980042892</v>
      </c>
      <c r="AN66" s="7" t="s">
        <v>132</v>
      </c>
      <c r="AO66" s="7">
        <v>0.52</v>
      </c>
      <c r="AP66" s="7">
        <v>0.15</v>
      </c>
      <c r="AQ66" s="7">
        <v>1.1499999999999999</v>
      </c>
      <c r="AR66" s="7" t="s">
        <v>134</v>
      </c>
      <c r="AS66" s="7">
        <v>12.9</v>
      </c>
      <c r="AT66" s="18">
        <v>8023857397309</v>
      </c>
      <c r="AU66" s="7" t="s">
        <v>135</v>
      </c>
      <c r="AV66" s="7">
        <v>0.5</v>
      </c>
      <c r="AW66" s="7">
        <v>0.5</v>
      </c>
      <c r="AX66" s="7">
        <v>0.5</v>
      </c>
      <c r="AY66" s="7" t="s">
        <v>63</v>
      </c>
      <c r="AZ66" s="7">
        <v>2.5</v>
      </c>
      <c r="BA66" s="18">
        <v>8020980039076</v>
      </c>
      <c r="BB66" s="18" t="s">
        <v>149</v>
      </c>
      <c r="BC66" s="7">
        <v>0.24</v>
      </c>
      <c r="BD66" s="7">
        <v>0.17799999999999999</v>
      </c>
      <c r="BE66" s="7">
        <v>4.8000000000000001E-2</v>
      </c>
      <c r="BF66" s="7" t="s">
        <v>63</v>
      </c>
      <c r="BG66" s="7">
        <v>0.43</v>
      </c>
      <c r="BH66" s="18">
        <v>8023857365582</v>
      </c>
      <c r="BI66" s="15">
        <v>36</v>
      </c>
      <c r="BJ66" s="15">
        <v>56</v>
      </c>
      <c r="BK66" s="15">
        <v>28.5</v>
      </c>
      <c r="BL66" s="15">
        <v>27.5</v>
      </c>
      <c r="BM66" s="7">
        <v>55</v>
      </c>
      <c r="BN66" s="17" t="s">
        <v>60</v>
      </c>
      <c r="BO66" s="15">
        <v>18</v>
      </c>
      <c r="BP66" s="15" t="s">
        <v>68</v>
      </c>
      <c r="BQ66" s="15" t="s">
        <v>58</v>
      </c>
      <c r="BR66" s="14" t="s">
        <v>59</v>
      </c>
      <c r="BS66" s="15" t="s">
        <v>64</v>
      </c>
      <c r="BT66" s="14" t="s">
        <v>93</v>
      </c>
      <c r="BU66" s="14" t="s">
        <v>70</v>
      </c>
      <c r="BV66" s="14" t="s">
        <v>58</v>
      </c>
      <c r="BW66" s="14" t="s">
        <v>146</v>
      </c>
      <c r="BX66" s="14" t="s">
        <v>58</v>
      </c>
      <c r="BY66" s="15" t="s">
        <v>65</v>
      </c>
      <c r="BZ66" s="15" t="s">
        <v>60</v>
      </c>
      <c r="CA66" s="14" t="s">
        <v>96</v>
      </c>
      <c r="CB66" s="14" t="s">
        <v>110</v>
      </c>
      <c r="CC66" s="14" t="s">
        <v>114</v>
      </c>
      <c r="CD66" s="14" t="s">
        <v>58</v>
      </c>
      <c r="CE66" s="14" t="s">
        <v>102</v>
      </c>
      <c r="CF66" s="14" t="s">
        <v>98</v>
      </c>
      <c r="CG66" s="19" t="s">
        <v>117</v>
      </c>
      <c r="CH66" s="15">
        <v>114</v>
      </c>
      <c r="CI66" s="15">
        <v>12</v>
      </c>
      <c r="CJ66" s="15" t="s">
        <v>58</v>
      </c>
      <c r="CK66" s="14" t="s">
        <v>170</v>
      </c>
      <c r="CL66" s="20"/>
      <c r="CM66" s="14" t="s">
        <v>66</v>
      </c>
      <c r="CN66" s="14" t="s">
        <v>67</v>
      </c>
      <c r="CO66" s="48" t="s">
        <v>174</v>
      </c>
      <c r="CP66" s="48" t="s">
        <v>446</v>
      </c>
    </row>
    <row r="67" spans="1:94" ht="52.95" customHeight="1" x14ac:dyDescent="0.25">
      <c r="A67" s="3" t="s">
        <v>465</v>
      </c>
      <c r="B67" s="51" t="s">
        <v>431</v>
      </c>
      <c r="C67" s="13">
        <v>44816</v>
      </c>
      <c r="D67" s="14" t="s">
        <v>61</v>
      </c>
      <c r="E67" s="14" t="s">
        <v>119</v>
      </c>
      <c r="F67" s="5" t="s">
        <v>120</v>
      </c>
      <c r="G67" s="20"/>
      <c r="H67" s="56" t="s">
        <v>323</v>
      </c>
      <c r="I67" s="2" t="s">
        <v>331</v>
      </c>
      <c r="J67" s="5" t="s">
        <v>118</v>
      </c>
      <c r="K67" s="44"/>
      <c r="L67" s="44" t="s">
        <v>88</v>
      </c>
      <c r="M67" s="44" t="s">
        <v>625</v>
      </c>
      <c r="N67" s="44" t="s">
        <v>624</v>
      </c>
      <c r="O67" s="44" t="s">
        <v>487</v>
      </c>
      <c r="P67" s="44" t="s">
        <v>502</v>
      </c>
      <c r="Q67" s="45" t="s">
        <v>600</v>
      </c>
      <c r="R67" s="45" t="s">
        <v>601</v>
      </c>
      <c r="S67" s="45" t="s">
        <v>602</v>
      </c>
      <c r="T67" s="45" t="s">
        <v>603</v>
      </c>
      <c r="U67" s="45" t="s">
        <v>604</v>
      </c>
      <c r="V67" s="45" t="s">
        <v>605</v>
      </c>
      <c r="W67" s="45" t="s">
        <v>606</v>
      </c>
      <c r="X67" s="45" t="s">
        <v>607</v>
      </c>
      <c r="Y67" s="50">
        <f t="shared" si="0"/>
        <v>66088.399999999994</v>
      </c>
      <c r="Z67" s="14" t="s">
        <v>62</v>
      </c>
      <c r="AA67" s="49">
        <v>94412</v>
      </c>
      <c r="AB67" s="14" t="s">
        <v>62</v>
      </c>
      <c r="AC67" s="7">
        <f t="shared" si="1"/>
        <v>35.83</v>
      </c>
      <c r="AD67" s="7">
        <v>37.83</v>
      </c>
      <c r="AE67" s="17" t="s">
        <v>133</v>
      </c>
      <c r="AF67" s="7">
        <v>4</v>
      </c>
      <c r="AG67" s="5" t="s">
        <v>69</v>
      </c>
      <c r="AH67" s="7">
        <v>0.6</v>
      </c>
      <c r="AI67" s="7">
        <v>0.4</v>
      </c>
      <c r="AJ67" s="7">
        <v>0.32</v>
      </c>
      <c r="AK67" s="7" t="s">
        <v>63</v>
      </c>
      <c r="AL67" s="7">
        <v>22.5</v>
      </c>
      <c r="AM67" s="18">
        <v>8020980042892</v>
      </c>
      <c r="AN67" s="7" t="s">
        <v>132</v>
      </c>
      <c r="AO67" s="7">
        <v>0.52</v>
      </c>
      <c r="AP67" s="7">
        <v>0.15</v>
      </c>
      <c r="AQ67" s="7">
        <v>1.1499999999999999</v>
      </c>
      <c r="AR67" s="7" t="s">
        <v>134</v>
      </c>
      <c r="AS67" s="7">
        <v>12.9</v>
      </c>
      <c r="AT67" s="18">
        <v>8023857397309</v>
      </c>
      <c r="AU67" s="7" t="s">
        <v>135</v>
      </c>
      <c r="AV67" s="7">
        <v>0.5</v>
      </c>
      <c r="AW67" s="7">
        <v>0.5</v>
      </c>
      <c r="AX67" s="7">
        <v>0.5</v>
      </c>
      <c r="AY67" s="7" t="s">
        <v>63</v>
      </c>
      <c r="AZ67" s="7">
        <v>2.5</v>
      </c>
      <c r="BA67" s="18">
        <v>8020980039076</v>
      </c>
      <c r="BB67" s="18" t="s">
        <v>149</v>
      </c>
      <c r="BC67" s="7">
        <v>0.24</v>
      </c>
      <c r="BD67" s="7">
        <v>0.17799999999999999</v>
      </c>
      <c r="BE67" s="7">
        <v>4.8000000000000001E-2</v>
      </c>
      <c r="BF67" s="7" t="s">
        <v>63</v>
      </c>
      <c r="BG67" s="7">
        <v>0.43</v>
      </c>
      <c r="BH67" s="18">
        <v>8023857365674</v>
      </c>
      <c r="BI67" s="15">
        <v>36</v>
      </c>
      <c r="BJ67" s="15">
        <v>56</v>
      </c>
      <c r="BK67" s="15">
        <v>28.5</v>
      </c>
      <c r="BL67" s="15">
        <v>27.5</v>
      </c>
      <c r="BM67" s="7">
        <v>55</v>
      </c>
      <c r="BN67" s="17" t="s">
        <v>60</v>
      </c>
      <c r="BO67" s="15">
        <v>18</v>
      </c>
      <c r="BP67" s="15" t="s">
        <v>68</v>
      </c>
      <c r="BQ67" s="15" t="s">
        <v>58</v>
      </c>
      <c r="BR67" s="14" t="s">
        <v>59</v>
      </c>
      <c r="BS67" s="15" t="s">
        <v>64</v>
      </c>
      <c r="BT67" s="14" t="s">
        <v>93</v>
      </c>
      <c r="BU67" s="14" t="s">
        <v>70</v>
      </c>
      <c r="BV67" s="14" t="s">
        <v>58</v>
      </c>
      <c r="BW67" s="14" t="s">
        <v>146</v>
      </c>
      <c r="BX67" s="14" t="s">
        <v>58</v>
      </c>
      <c r="BY67" s="15" t="s">
        <v>65</v>
      </c>
      <c r="BZ67" s="15" t="s">
        <v>60</v>
      </c>
      <c r="CA67" s="14" t="s">
        <v>96</v>
      </c>
      <c r="CB67" s="14" t="s">
        <v>110</v>
      </c>
      <c r="CC67" s="14" t="s">
        <v>114</v>
      </c>
      <c r="CD67" s="14" t="s">
        <v>58</v>
      </c>
      <c r="CE67" s="14" t="s">
        <v>102</v>
      </c>
      <c r="CF67" s="14" t="s">
        <v>98</v>
      </c>
      <c r="CG67" s="19" t="s">
        <v>117</v>
      </c>
      <c r="CH67" s="15">
        <v>114</v>
      </c>
      <c r="CI67" s="15">
        <v>12</v>
      </c>
      <c r="CJ67" s="15" t="s">
        <v>58</v>
      </c>
      <c r="CK67" s="14" t="s">
        <v>170</v>
      </c>
      <c r="CL67" s="20"/>
      <c r="CM67" s="14" t="s">
        <v>66</v>
      </c>
      <c r="CN67" s="14" t="s">
        <v>67</v>
      </c>
      <c r="CO67" s="48" t="s">
        <v>174</v>
      </c>
      <c r="CP67" s="48" t="s">
        <v>446</v>
      </c>
    </row>
    <row r="68" spans="1:94" ht="76.5" customHeight="1" x14ac:dyDescent="0.25">
      <c r="A68" s="3" t="s">
        <v>332</v>
      </c>
      <c r="B68" s="51" t="s">
        <v>432</v>
      </c>
      <c r="C68" s="13">
        <v>44816</v>
      </c>
      <c r="D68" s="14" t="s">
        <v>61</v>
      </c>
      <c r="E68" s="14" t="s">
        <v>119</v>
      </c>
      <c r="F68" s="5" t="s">
        <v>120</v>
      </c>
      <c r="G68" s="20"/>
      <c r="H68" s="56" t="s">
        <v>336</v>
      </c>
      <c r="I68" s="2" t="s">
        <v>341</v>
      </c>
      <c r="J68" s="5" t="s">
        <v>118</v>
      </c>
      <c r="K68" s="44"/>
      <c r="L68" s="44" t="s">
        <v>89</v>
      </c>
      <c r="M68" s="44" t="s">
        <v>631</v>
      </c>
      <c r="N68" s="44" t="s">
        <v>626</v>
      </c>
      <c r="O68" s="44" t="s">
        <v>475</v>
      </c>
      <c r="P68" s="44" t="s">
        <v>476</v>
      </c>
      <c r="Q68" s="52" t="s">
        <v>627</v>
      </c>
      <c r="R68" s="52" t="s">
        <v>628</v>
      </c>
      <c r="S68" s="52" t="s">
        <v>629</v>
      </c>
      <c r="T68" s="52" t="s">
        <v>536</v>
      </c>
      <c r="U68" s="52" t="s">
        <v>630</v>
      </c>
      <c r="V68" s="52" t="s">
        <v>534</v>
      </c>
      <c r="W68" s="52" t="s">
        <v>538</v>
      </c>
      <c r="X68" s="46"/>
      <c r="Y68" s="50">
        <f t="shared" si="0"/>
        <v>89475.4</v>
      </c>
      <c r="Z68" s="14" t="s">
        <v>62</v>
      </c>
      <c r="AA68" s="49">
        <v>127822</v>
      </c>
      <c r="AB68" s="14" t="s">
        <v>62</v>
      </c>
      <c r="AC68" s="7">
        <f t="shared" si="1"/>
        <v>35.83</v>
      </c>
      <c r="AD68" s="7">
        <v>37.83</v>
      </c>
      <c r="AE68" s="17" t="s">
        <v>133</v>
      </c>
      <c r="AF68" s="7">
        <v>4</v>
      </c>
      <c r="AG68" s="5" t="s">
        <v>69</v>
      </c>
      <c r="AH68" s="7">
        <v>0.6</v>
      </c>
      <c r="AI68" s="7">
        <v>0.4</v>
      </c>
      <c r="AJ68" s="7">
        <v>0.32</v>
      </c>
      <c r="AK68" s="7" t="s">
        <v>63</v>
      </c>
      <c r="AL68" s="7">
        <v>22.5</v>
      </c>
      <c r="AM68" s="18">
        <v>8020980115923</v>
      </c>
      <c r="AN68" s="7" t="s">
        <v>132</v>
      </c>
      <c r="AO68" s="7">
        <v>0.52</v>
      </c>
      <c r="AP68" s="7">
        <v>0.15</v>
      </c>
      <c r="AQ68" s="7">
        <v>1.1499999999999999</v>
      </c>
      <c r="AR68" s="7" t="s">
        <v>134</v>
      </c>
      <c r="AS68" s="7">
        <v>12.9</v>
      </c>
      <c r="AT68" s="18">
        <v>8023857397309</v>
      </c>
      <c r="AU68" s="7" t="s">
        <v>135</v>
      </c>
      <c r="AV68" s="7">
        <v>0.5</v>
      </c>
      <c r="AW68" s="7">
        <v>0.5</v>
      </c>
      <c r="AX68" s="7">
        <v>0.5</v>
      </c>
      <c r="AY68" s="7" t="s">
        <v>63</v>
      </c>
      <c r="AZ68" s="7">
        <v>2.5</v>
      </c>
      <c r="BA68" s="18">
        <v>8020980842829</v>
      </c>
      <c r="BB68" s="18" t="s">
        <v>149</v>
      </c>
      <c r="BC68" s="7">
        <v>0.24</v>
      </c>
      <c r="BD68" s="7">
        <v>0.17799999999999999</v>
      </c>
      <c r="BE68" s="7">
        <v>4.8000000000000001E-2</v>
      </c>
      <c r="BF68" s="7" t="s">
        <v>63</v>
      </c>
      <c r="BG68" s="7">
        <v>0.43</v>
      </c>
      <c r="BH68" s="18">
        <v>8023857436541</v>
      </c>
      <c r="BI68" s="15">
        <v>36</v>
      </c>
      <c r="BJ68" s="15">
        <v>56</v>
      </c>
      <c r="BK68" s="15">
        <v>28.5</v>
      </c>
      <c r="BL68" s="15">
        <v>27.5</v>
      </c>
      <c r="BM68" s="7">
        <v>55</v>
      </c>
      <c r="BN68" s="17" t="s">
        <v>60</v>
      </c>
      <c r="BO68" s="15">
        <v>18</v>
      </c>
      <c r="BP68" s="15" t="s">
        <v>68</v>
      </c>
      <c r="BQ68" s="15" t="s">
        <v>58</v>
      </c>
      <c r="BR68" s="14" t="s">
        <v>59</v>
      </c>
      <c r="BS68" s="15" t="s">
        <v>64</v>
      </c>
      <c r="BT68" s="14" t="s">
        <v>93</v>
      </c>
      <c r="BU68" s="14" t="s">
        <v>71</v>
      </c>
      <c r="BV68" s="14" t="s">
        <v>58</v>
      </c>
      <c r="BW68" s="14" t="s">
        <v>146</v>
      </c>
      <c r="BX68" s="14" t="s">
        <v>58</v>
      </c>
      <c r="BY68" s="15" t="s">
        <v>65</v>
      </c>
      <c r="BZ68" s="15" t="s">
        <v>60</v>
      </c>
      <c r="CA68" s="14" t="s">
        <v>96</v>
      </c>
      <c r="CB68" s="14" t="s">
        <v>110</v>
      </c>
      <c r="CC68" s="14" t="s">
        <v>114</v>
      </c>
      <c r="CD68" s="14" t="s">
        <v>58</v>
      </c>
      <c r="CE68" s="14" t="s">
        <v>102</v>
      </c>
      <c r="CF68" s="14" t="s">
        <v>98</v>
      </c>
      <c r="CG68" s="19" t="s">
        <v>117</v>
      </c>
      <c r="CH68" s="15">
        <v>114</v>
      </c>
      <c r="CI68" s="15">
        <v>12</v>
      </c>
      <c r="CJ68" s="15" t="s">
        <v>58</v>
      </c>
      <c r="CK68" s="14" t="s">
        <v>71</v>
      </c>
      <c r="CL68" s="20"/>
      <c r="CM68" s="14" t="s">
        <v>66</v>
      </c>
      <c r="CN68" s="14" t="s">
        <v>67</v>
      </c>
      <c r="CO68" s="48" t="s">
        <v>137</v>
      </c>
      <c r="CP68" s="48" t="s">
        <v>446</v>
      </c>
    </row>
    <row r="69" spans="1:94" ht="76.5" customHeight="1" x14ac:dyDescent="0.25">
      <c r="A69" s="3" t="s">
        <v>333</v>
      </c>
      <c r="B69" s="51" t="s">
        <v>433</v>
      </c>
      <c r="C69" s="13">
        <v>44816</v>
      </c>
      <c r="D69" s="14" t="s">
        <v>61</v>
      </c>
      <c r="E69" s="14" t="s">
        <v>119</v>
      </c>
      <c r="F69" s="5" t="s">
        <v>120</v>
      </c>
      <c r="G69" s="20"/>
      <c r="H69" s="56" t="s">
        <v>472</v>
      </c>
      <c r="I69" s="2" t="s">
        <v>342</v>
      </c>
      <c r="J69" s="5" t="s">
        <v>118</v>
      </c>
      <c r="K69" s="44"/>
      <c r="L69" s="44" t="s">
        <v>89</v>
      </c>
      <c r="M69" s="44" t="s">
        <v>631</v>
      </c>
      <c r="N69" s="44" t="s">
        <v>632</v>
      </c>
      <c r="O69" s="44" t="s">
        <v>487</v>
      </c>
      <c r="P69" s="44" t="s">
        <v>491</v>
      </c>
      <c r="Q69" s="52" t="s">
        <v>627</v>
      </c>
      <c r="R69" s="52" t="s">
        <v>628</v>
      </c>
      <c r="S69" s="45" t="s">
        <v>629</v>
      </c>
      <c r="T69" s="45" t="s">
        <v>536</v>
      </c>
      <c r="U69" s="45" t="s">
        <v>630</v>
      </c>
      <c r="V69" s="45" t="s">
        <v>534</v>
      </c>
      <c r="W69" s="45" t="s">
        <v>538</v>
      </c>
      <c r="X69" s="46"/>
      <c r="Y69" s="50">
        <f t="shared" ref="Y69:Y81" si="2">AA69*0.7</f>
        <v>91798.7</v>
      </c>
      <c r="Z69" s="14" t="s">
        <v>62</v>
      </c>
      <c r="AA69" s="49">
        <v>131141</v>
      </c>
      <c r="AB69" s="14" t="s">
        <v>62</v>
      </c>
      <c r="AC69" s="7">
        <f t="shared" si="1"/>
        <v>35.83</v>
      </c>
      <c r="AD69" s="7">
        <v>37.83</v>
      </c>
      <c r="AE69" s="17" t="s">
        <v>133</v>
      </c>
      <c r="AF69" s="7">
        <v>4</v>
      </c>
      <c r="AG69" s="5" t="s">
        <v>69</v>
      </c>
      <c r="AH69" s="7">
        <v>0.6</v>
      </c>
      <c r="AI69" s="7">
        <v>0.4</v>
      </c>
      <c r="AJ69" s="7">
        <v>0.32</v>
      </c>
      <c r="AK69" s="7" t="s">
        <v>63</v>
      </c>
      <c r="AL69" s="7">
        <v>22.5</v>
      </c>
      <c r="AM69" s="18">
        <v>8020980115923</v>
      </c>
      <c r="AN69" s="7" t="s">
        <v>132</v>
      </c>
      <c r="AO69" s="7">
        <v>0.52</v>
      </c>
      <c r="AP69" s="7">
        <v>0.15</v>
      </c>
      <c r="AQ69" s="7">
        <v>1.1499999999999999</v>
      </c>
      <c r="AR69" s="7" t="s">
        <v>134</v>
      </c>
      <c r="AS69" s="7">
        <v>12.9</v>
      </c>
      <c r="AT69" s="18">
        <v>8023857397309</v>
      </c>
      <c r="AU69" s="7" t="s">
        <v>135</v>
      </c>
      <c r="AV69" s="7">
        <v>0.5</v>
      </c>
      <c r="AW69" s="7">
        <v>0.5</v>
      </c>
      <c r="AX69" s="7">
        <v>0.5</v>
      </c>
      <c r="AY69" s="7" t="s">
        <v>63</v>
      </c>
      <c r="AZ69" s="7">
        <v>2.5</v>
      </c>
      <c r="BA69" s="18">
        <v>8020980842829</v>
      </c>
      <c r="BB69" s="18" t="s">
        <v>149</v>
      </c>
      <c r="BC69" s="7">
        <v>0.24</v>
      </c>
      <c r="BD69" s="7">
        <v>0.17799999999999999</v>
      </c>
      <c r="BE69" s="7">
        <v>4.8000000000000001E-2</v>
      </c>
      <c r="BF69" s="7" t="s">
        <v>63</v>
      </c>
      <c r="BG69" s="7">
        <v>0.43</v>
      </c>
      <c r="BH69" s="18">
        <v>8023857303799</v>
      </c>
      <c r="BI69" s="15">
        <v>36</v>
      </c>
      <c r="BJ69" s="15">
        <v>56</v>
      </c>
      <c r="BK69" s="15">
        <v>28.5</v>
      </c>
      <c r="BL69" s="15">
        <v>27.5</v>
      </c>
      <c r="BM69" s="7">
        <v>55</v>
      </c>
      <c r="BN69" s="17" t="s">
        <v>60</v>
      </c>
      <c r="BO69" s="15">
        <v>18</v>
      </c>
      <c r="BP69" s="15" t="s">
        <v>68</v>
      </c>
      <c r="BQ69" s="15" t="s">
        <v>58</v>
      </c>
      <c r="BR69" s="14" t="s">
        <v>59</v>
      </c>
      <c r="BS69" s="15" t="s">
        <v>64</v>
      </c>
      <c r="BT69" s="14" t="s">
        <v>93</v>
      </c>
      <c r="BU69" s="14" t="s">
        <v>71</v>
      </c>
      <c r="BV69" s="14" t="s">
        <v>58</v>
      </c>
      <c r="BW69" s="14" t="s">
        <v>146</v>
      </c>
      <c r="BX69" s="14" t="s">
        <v>58</v>
      </c>
      <c r="BY69" s="15" t="s">
        <v>65</v>
      </c>
      <c r="BZ69" s="15" t="s">
        <v>60</v>
      </c>
      <c r="CA69" s="14" t="s">
        <v>96</v>
      </c>
      <c r="CB69" s="14" t="s">
        <v>110</v>
      </c>
      <c r="CC69" s="14" t="s">
        <v>114</v>
      </c>
      <c r="CD69" s="14" t="s">
        <v>58</v>
      </c>
      <c r="CE69" s="14" t="s">
        <v>102</v>
      </c>
      <c r="CF69" s="14" t="s">
        <v>98</v>
      </c>
      <c r="CG69" s="19" t="s">
        <v>117</v>
      </c>
      <c r="CH69" s="15">
        <v>114</v>
      </c>
      <c r="CI69" s="15">
        <v>12</v>
      </c>
      <c r="CJ69" s="15" t="s">
        <v>58</v>
      </c>
      <c r="CK69" s="14" t="s">
        <v>170</v>
      </c>
      <c r="CL69" s="20"/>
      <c r="CM69" s="14" t="s">
        <v>66</v>
      </c>
      <c r="CN69" s="14" t="s">
        <v>67</v>
      </c>
      <c r="CO69" s="48" t="s">
        <v>174</v>
      </c>
      <c r="CP69" s="48" t="s">
        <v>446</v>
      </c>
    </row>
    <row r="70" spans="1:94" ht="76.5" customHeight="1" x14ac:dyDescent="0.25">
      <c r="A70" s="3" t="s">
        <v>334</v>
      </c>
      <c r="B70" s="51" t="s">
        <v>434</v>
      </c>
      <c r="C70" s="13">
        <v>44816</v>
      </c>
      <c r="D70" s="14" t="s">
        <v>61</v>
      </c>
      <c r="E70" s="14" t="s">
        <v>119</v>
      </c>
      <c r="F70" s="5" t="s">
        <v>120</v>
      </c>
      <c r="G70" s="20"/>
      <c r="H70" s="56" t="s">
        <v>337</v>
      </c>
      <c r="I70" s="2" t="s">
        <v>343</v>
      </c>
      <c r="J70" s="5" t="s">
        <v>118</v>
      </c>
      <c r="K70" s="44"/>
      <c r="L70" s="44" t="s">
        <v>89</v>
      </c>
      <c r="M70" s="44" t="s">
        <v>631</v>
      </c>
      <c r="N70" s="44" t="s">
        <v>633</v>
      </c>
      <c r="O70" s="44" t="s">
        <v>487</v>
      </c>
      <c r="P70" s="44" t="s">
        <v>497</v>
      </c>
      <c r="Q70" s="45" t="s">
        <v>627</v>
      </c>
      <c r="R70" s="45" t="s">
        <v>628</v>
      </c>
      <c r="S70" s="45" t="s">
        <v>629</v>
      </c>
      <c r="T70" s="45" t="s">
        <v>536</v>
      </c>
      <c r="U70" s="45" t="s">
        <v>630</v>
      </c>
      <c r="V70" s="45" t="s">
        <v>534</v>
      </c>
      <c r="W70" s="45" t="s">
        <v>538</v>
      </c>
      <c r="X70" s="46"/>
      <c r="Y70" s="50">
        <f t="shared" si="2"/>
        <v>97204.799999999988</v>
      </c>
      <c r="Z70" s="14" t="s">
        <v>62</v>
      </c>
      <c r="AA70" s="49">
        <v>138864</v>
      </c>
      <c r="AB70" s="14" t="s">
        <v>62</v>
      </c>
      <c r="AC70" s="7">
        <f t="shared" ref="AC70:AC81" si="3">AD70-2</f>
        <v>35.83</v>
      </c>
      <c r="AD70" s="7">
        <v>37.83</v>
      </c>
      <c r="AE70" s="17" t="s">
        <v>133</v>
      </c>
      <c r="AF70" s="7">
        <v>4</v>
      </c>
      <c r="AG70" s="5" t="s">
        <v>69</v>
      </c>
      <c r="AH70" s="7">
        <v>0.6</v>
      </c>
      <c r="AI70" s="7">
        <v>0.4</v>
      </c>
      <c r="AJ70" s="7">
        <v>0.32</v>
      </c>
      <c r="AK70" s="7" t="s">
        <v>63</v>
      </c>
      <c r="AL70" s="7">
        <v>22.5</v>
      </c>
      <c r="AM70" s="18">
        <v>8020980115923</v>
      </c>
      <c r="AN70" s="7" t="s">
        <v>132</v>
      </c>
      <c r="AO70" s="7">
        <v>0.52</v>
      </c>
      <c r="AP70" s="7">
        <v>0.15</v>
      </c>
      <c r="AQ70" s="7">
        <v>1.1499999999999999</v>
      </c>
      <c r="AR70" s="7" t="s">
        <v>134</v>
      </c>
      <c r="AS70" s="7">
        <v>12.9</v>
      </c>
      <c r="AT70" s="18">
        <v>8023857397309</v>
      </c>
      <c r="AU70" s="7" t="s">
        <v>135</v>
      </c>
      <c r="AV70" s="7">
        <v>0.5</v>
      </c>
      <c r="AW70" s="7">
        <v>0.5</v>
      </c>
      <c r="AX70" s="7">
        <v>0.5</v>
      </c>
      <c r="AY70" s="7" t="s">
        <v>63</v>
      </c>
      <c r="AZ70" s="7">
        <v>2.5</v>
      </c>
      <c r="BA70" s="18">
        <v>8020980842829</v>
      </c>
      <c r="BB70" s="18" t="s">
        <v>149</v>
      </c>
      <c r="BC70" s="7">
        <v>0.24</v>
      </c>
      <c r="BD70" s="7">
        <v>0.17799999999999999</v>
      </c>
      <c r="BE70" s="7">
        <v>4.8000000000000001E-2</v>
      </c>
      <c r="BF70" s="7" t="s">
        <v>63</v>
      </c>
      <c r="BG70" s="7">
        <v>0.43</v>
      </c>
      <c r="BH70" s="18">
        <v>8023857454149</v>
      </c>
      <c r="BI70" s="15">
        <v>36</v>
      </c>
      <c r="BJ70" s="15">
        <v>56</v>
      </c>
      <c r="BK70" s="15">
        <v>28.5</v>
      </c>
      <c r="BL70" s="15">
        <v>27.5</v>
      </c>
      <c r="BM70" s="7">
        <v>55</v>
      </c>
      <c r="BN70" s="17" t="s">
        <v>60</v>
      </c>
      <c r="BO70" s="15">
        <v>18</v>
      </c>
      <c r="BP70" s="15" t="s">
        <v>68</v>
      </c>
      <c r="BQ70" s="15" t="s">
        <v>58</v>
      </c>
      <c r="BR70" s="14" t="s">
        <v>59</v>
      </c>
      <c r="BS70" s="15" t="s">
        <v>64</v>
      </c>
      <c r="BT70" s="14" t="s">
        <v>93</v>
      </c>
      <c r="BU70" s="14" t="s">
        <v>71</v>
      </c>
      <c r="BV70" s="14" t="s">
        <v>58</v>
      </c>
      <c r="BW70" s="14" t="s">
        <v>146</v>
      </c>
      <c r="BX70" s="14" t="s">
        <v>58</v>
      </c>
      <c r="BY70" s="15" t="s">
        <v>65</v>
      </c>
      <c r="BZ70" s="15" t="s">
        <v>60</v>
      </c>
      <c r="CA70" s="14" t="s">
        <v>96</v>
      </c>
      <c r="CB70" s="14" t="s">
        <v>110</v>
      </c>
      <c r="CC70" s="14" t="s">
        <v>114</v>
      </c>
      <c r="CD70" s="14" t="s">
        <v>58</v>
      </c>
      <c r="CE70" s="14" t="s">
        <v>102</v>
      </c>
      <c r="CF70" s="14" t="s">
        <v>98</v>
      </c>
      <c r="CG70" s="19" t="s">
        <v>117</v>
      </c>
      <c r="CH70" s="15">
        <v>114</v>
      </c>
      <c r="CI70" s="15">
        <v>12</v>
      </c>
      <c r="CJ70" s="15" t="s">
        <v>58</v>
      </c>
      <c r="CK70" s="14" t="s">
        <v>173</v>
      </c>
      <c r="CL70" s="20"/>
      <c r="CM70" s="14" t="s">
        <v>66</v>
      </c>
      <c r="CN70" s="14" t="s">
        <v>67</v>
      </c>
      <c r="CO70" s="48" t="s">
        <v>177</v>
      </c>
      <c r="CP70" s="48" t="s">
        <v>446</v>
      </c>
    </row>
    <row r="71" spans="1:94" ht="76.5" customHeight="1" x14ac:dyDescent="0.25">
      <c r="A71" s="3" t="s">
        <v>335</v>
      </c>
      <c r="B71" s="51" t="s">
        <v>435</v>
      </c>
      <c r="C71" s="13">
        <v>44816</v>
      </c>
      <c r="D71" s="14" t="s">
        <v>61</v>
      </c>
      <c r="E71" s="14" t="s">
        <v>119</v>
      </c>
      <c r="F71" s="5" t="s">
        <v>120</v>
      </c>
      <c r="G71" s="20"/>
      <c r="H71" s="56" t="s">
        <v>338</v>
      </c>
      <c r="I71" s="2" t="s">
        <v>344</v>
      </c>
      <c r="J71" s="5" t="s">
        <v>118</v>
      </c>
      <c r="K71" s="44"/>
      <c r="L71" s="44" t="s">
        <v>89</v>
      </c>
      <c r="M71" s="44" t="s">
        <v>631</v>
      </c>
      <c r="N71" s="44" t="s">
        <v>634</v>
      </c>
      <c r="O71" s="44" t="s">
        <v>487</v>
      </c>
      <c r="P71" s="44" t="s">
        <v>493</v>
      </c>
      <c r="Q71" s="45" t="s">
        <v>627</v>
      </c>
      <c r="R71" s="45" t="s">
        <v>628</v>
      </c>
      <c r="S71" s="45" t="s">
        <v>629</v>
      </c>
      <c r="T71" s="45" t="s">
        <v>536</v>
      </c>
      <c r="U71" s="45" t="s">
        <v>630</v>
      </c>
      <c r="V71" s="45" t="s">
        <v>534</v>
      </c>
      <c r="W71" s="45" t="s">
        <v>538</v>
      </c>
      <c r="X71" s="46"/>
      <c r="Y71" s="50">
        <f t="shared" si="2"/>
        <v>92265.599999999991</v>
      </c>
      <c r="Z71" s="14" t="s">
        <v>62</v>
      </c>
      <c r="AA71" s="49">
        <v>131808</v>
      </c>
      <c r="AB71" s="14" t="s">
        <v>62</v>
      </c>
      <c r="AC71" s="7">
        <f t="shared" si="3"/>
        <v>35.83</v>
      </c>
      <c r="AD71" s="7">
        <v>37.83</v>
      </c>
      <c r="AE71" s="17" t="s">
        <v>133</v>
      </c>
      <c r="AF71" s="7">
        <v>4</v>
      </c>
      <c r="AG71" s="5" t="s">
        <v>69</v>
      </c>
      <c r="AH71" s="7">
        <v>0.6</v>
      </c>
      <c r="AI71" s="7">
        <v>0.4</v>
      </c>
      <c r="AJ71" s="7">
        <v>0.32</v>
      </c>
      <c r="AK71" s="7" t="s">
        <v>63</v>
      </c>
      <c r="AL71" s="7">
        <v>22.5</v>
      </c>
      <c r="AM71" s="18">
        <v>8020980115923</v>
      </c>
      <c r="AN71" s="7" t="s">
        <v>132</v>
      </c>
      <c r="AO71" s="7">
        <v>0.52</v>
      </c>
      <c r="AP71" s="7">
        <v>0.15</v>
      </c>
      <c r="AQ71" s="7">
        <v>1.1499999999999999</v>
      </c>
      <c r="AR71" s="7" t="s">
        <v>134</v>
      </c>
      <c r="AS71" s="7">
        <v>12.9</v>
      </c>
      <c r="AT71" s="18">
        <v>8023857397309</v>
      </c>
      <c r="AU71" s="7" t="s">
        <v>135</v>
      </c>
      <c r="AV71" s="7">
        <v>0.5</v>
      </c>
      <c r="AW71" s="7">
        <v>0.5</v>
      </c>
      <c r="AX71" s="7">
        <v>0.5</v>
      </c>
      <c r="AY71" s="7" t="s">
        <v>63</v>
      </c>
      <c r="AZ71" s="7">
        <v>2.5</v>
      </c>
      <c r="BA71" s="18">
        <v>8020980842829</v>
      </c>
      <c r="BB71" s="18" t="s">
        <v>149</v>
      </c>
      <c r="BC71" s="7">
        <v>0.24</v>
      </c>
      <c r="BD71" s="7">
        <v>0.17799999999999999</v>
      </c>
      <c r="BE71" s="7">
        <v>4.8000000000000001E-2</v>
      </c>
      <c r="BF71" s="7" t="s">
        <v>63</v>
      </c>
      <c r="BG71" s="7">
        <v>0.43</v>
      </c>
      <c r="BH71" s="18">
        <v>8023857303805</v>
      </c>
      <c r="BI71" s="15">
        <v>36</v>
      </c>
      <c r="BJ71" s="15">
        <v>56</v>
      </c>
      <c r="BK71" s="15">
        <v>28.5</v>
      </c>
      <c r="BL71" s="15">
        <v>27.5</v>
      </c>
      <c r="BM71" s="7">
        <v>55</v>
      </c>
      <c r="BN71" s="17" t="s">
        <v>60</v>
      </c>
      <c r="BO71" s="15">
        <v>18</v>
      </c>
      <c r="BP71" s="15" t="s">
        <v>68</v>
      </c>
      <c r="BQ71" s="15" t="s">
        <v>58</v>
      </c>
      <c r="BR71" s="14" t="s">
        <v>59</v>
      </c>
      <c r="BS71" s="15" t="s">
        <v>64</v>
      </c>
      <c r="BT71" s="14" t="s">
        <v>93</v>
      </c>
      <c r="BU71" s="14" t="s">
        <v>71</v>
      </c>
      <c r="BV71" s="14" t="s">
        <v>58</v>
      </c>
      <c r="BW71" s="14" t="s">
        <v>146</v>
      </c>
      <c r="BX71" s="14" t="s">
        <v>58</v>
      </c>
      <c r="BY71" s="15" t="s">
        <v>65</v>
      </c>
      <c r="BZ71" s="15" t="s">
        <v>60</v>
      </c>
      <c r="CA71" s="14" t="s">
        <v>96</v>
      </c>
      <c r="CB71" s="14" t="s">
        <v>110</v>
      </c>
      <c r="CC71" s="14" t="s">
        <v>114</v>
      </c>
      <c r="CD71" s="14" t="s">
        <v>58</v>
      </c>
      <c r="CE71" s="14" t="s">
        <v>102</v>
      </c>
      <c r="CF71" s="14" t="s">
        <v>98</v>
      </c>
      <c r="CG71" s="19" t="s">
        <v>117</v>
      </c>
      <c r="CH71" s="15">
        <v>114</v>
      </c>
      <c r="CI71" s="15">
        <v>12</v>
      </c>
      <c r="CJ71" s="15" t="s">
        <v>58</v>
      </c>
      <c r="CK71" s="14" t="s">
        <v>171</v>
      </c>
      <c r="CL71" s="12"/>
      <c r="CM71" s="14" t="s">
        <v>66</v>
      </c>
      <c r="CN71" s="14" t="s">
        <v>67</v>
      </c>
      <c r="CO71" s="48" t="s">
        <v>175</v>
      </c>
      <c r="CP71" s="48" t="s">
        <v>446</v>
      </c>
    </row>
    <row r="72" spans="1:94" ht="76.5" customHeight="1" x14ac:dyDescent="0.25">
      <c r="A72" s="3" t="s">
        <v>466</v>
      </c>
      <c r="B72" s="51" t="s">
        <v>436</v>
      </c>
      <c r="C72" s="13">
        <v>44816</v>
      </c>
      <c r="D72" s="14" t="s">
        <v>61</v>
      </c>
      <c r="E72" s="14" t="s">
        <v>119</v>
      </c>
      <c r="F72" s="5" t="s">
        <v>120</v>
      </c>
      <c r="G72" s="20"/>
      <c r="H72" s="56" t="s">
        <v>339</v>
      </c>
      <c r="I72" s="2" t="s">
        <v>345</v>
      </c>
      <c r="J72" s="5" t="s">
        <v>118</v>
      </c>
      <c r="K72" s="44"/>
      <c r="L72" s="44" t="s">
        <v>89</v>
      </c>
      <c r="M72" s="44" t="s">
        <v>636</v>
      </c>
      <c r="N72" s="44" t="s">
        <v>635</v>
      </c>
      <c r="O72" s="44" t="s">
        <v>487</v>
      </c>
      <c r="P72" s="44" t="s">
        <v>499</v>
      </c>
      <c r="Q72" s="45" t="s">
        <v>627</v>
      </c>
      <c r="R72" s="45" t="s">
        <v>628</v>
      </c>
      <c r="S72" s="45" t="s">
        <v>629</v>
      </c>
      <c r="T72" s="45" t="s">
        <v>536</v>
      </c>
      <c r="U72" s="45" t="s">
        <v>630</v>
      </c>
      <c r="V72" s="45" t="s">
        <v>534</v>
      </c>
      <c r="W72" s="45" t="s">
        <v>538</v>
      </c>
      <c r="X72" s="46"/>
      <c r="Y72" s="50">
        <f t="shared" si="2"/>
        <v>91841.4</v>
      </c>
      <c r="Z72" s="14" t="s">
        <v>62</v>
      </c>
      <c r="AA72" s="49">
        <v>131202</v>
      </c>
      <c r="AB72" s="14" t="s">
        <v>62</v>
      </c>
      <c r="AC72" s="7">
        <f t="shared" si="3"/>
        <v>35.83</v>
      </c>
      <c r="AD72" s="7">
        <v>37.83</v>
      </c>
      <c r="AE72" s="17" t="s">
        <v>133</v>
      </c>
      <c r="AF72" s="7">
        <v>4</v>
      </c>
      <c r="AG72" s="5" t="s">
        <v>69</v>
      </c>
      <c r="AH72" s="7">
        <v>0.6</v>
      </c>
      <c r="AI72" s="7">
        <v>0.4</v>
      </c>
      <c r="AJ72" s="7">
        <v>0.32</v>
      </c>
      <c r="AK72" s="7" t="s">
        <v>63</v>
      </c>
      <c r="AL72" s="7">
        <v>22.5</v>
      </c>
      <c r="AM72" s="18">
        <v>8020980115923</v>
      </c>
      <c r="AN72" s="7" t="s">
        <v>132</v>
      </c>
      <c r="AO72" s="7">
        <v>0.52</v>
      </c>
      <c r="AP72" s="7">
        <v>0.15</v>
      </c>
      <c r="AQ72" s="7">
        <v>1.1499999999999999</v>
      </c>
      <c r="AR72" s="7" t="s">
        <v>134</v>
      </c>
      <c r="AS72" s="7">
        <v>12.9</v>
      </c>
      <c r="AT72" s="18">
        <v>8023857397309</v>
      </c>
      <c r="AU72" s="7" t="s">
        <v>135</v>
      </c>
      <c r="AV72" s="7">
        <v>0.5</v>
      </c>
      <c r="AW72" s="7">
        <v>0.5</v>
      </c>
      <c r="AX72" s="7">
        <v>0.5</v>
      </c>
      <c r="AY72" s="7" t="s">
        <v>63</v>
      </c>
      <c r="AZ72" s="7">
        <v>2.5</v>
      </c>
      <c r="BA72" s="18">
        <v>8020980842829</v>
      </c>
      <c r="BB72" s="18" t="s">
        <v>149</v>
      </c>
      <c r="BC72" s="7">
        <v>0.24</v>
      </c>
      <c r="BD72" s="7">
        <v>0.17799999999999999</v>
      </c>
      <c r="BE72" s="7">
        <v>4.8000000000000001E-2</v>
      </c>
      <c r="BF72" s="7" t="s">
        <v>63</v>
      </c>
      <c r="BG72" s="7">
        <v>0.43</v>
      </c>
      <c r="BH72" s="18">
        <v>8023857365582</v>
      </c>
      <c r="BI72" s="15">
        <v>36</v>
      </c>
      <c r="BJ72" s="15">
        <v>56</v>
      </c>
      <c r="BK72" s="15">
        <v>28.5</v>
      </c>
      <c r="BL72" s="15">
        <v>27.5</v>
      </c>
      <c r="BM72" s="7">
        <v>55</v>
      </c>
      <c r="BN72" s="17" t="s">
        <v>60</v>
      </c>
      <c r="BO72" s="15">
        <v>18</v>
      </c>
      <c r="BP72" s="15" t="s">
        <v>68</v>
      </c>
      <c r="BQ72" s="15" t="s">
        <v>58</v>
      </c>
      <c r="BR72" s="14" t="s">
        <v>59</v>
      </c>
      <c r="BS72" s="15" t="s">
        <v>64</v>
      </c>
      <c r="BT72" s="14" t="s">
        <v>93</v>
      </c>
      <c r="BU72" s="14" t="s">
        <v>71</v>
      </c>
      <c r="BV72" s="14" t="s">
        <v>58</v>
      </c>
      <c r="BW72" s="14" t="s">
        <v>146</v>
      </c>
      <c r="BX72" s="14" t="s">
        <v>58</v>
      </c>
      <c r="BY72" s="15" t="s">
        <v>65</v>
      </c>
      <c r="BZ72" s="15" t="s">
        <v>60</v>
      </c>
      <c r="CA72" s="14" t="s">
        <v>96</v>
      </c>
      <c r="CB72" s="14" t="s">
        <v>110</v>
      </c>
      <c r="CC72" s="14" t="s">
        <v>114</v>
      </c>
      <c r="CD72" s="14" t="s">
        <v>58</v>
      </c>
      <c r="CE72" s="14" t="s">
        <v>102</v>
      </c>
      <c r="CF72" s="14" t="s">
        <v>98</v>
      </c>
      <c r="CG72" s="19" t="s">
        <v>117</v>
      </c>
      <c r="CH72" s="15">
        <v>114</v>
      </c>
      <c r="CI72" s="15">
        <v>12</v>
      </c>
      <c r="CJ72" s="15" t="s">
        <v>58</v>
      </c>
      <c r="CK72" s="14" t="s">
        <v>170</v>
      </c>
      <c r="CL72" s="20"/>
      <c r="CM72" s="14" t="s">
        <v>66</v>
      </c>
      <c r="CN72" s="14" t="s">
        <v>67</v>
      </c>
      <c r="CO72" s="48" t="s">
        <v>174</v>
      </c>
      <c r="CP72" s="48" t="s">
        <v>446</v>
      </c>
    </row>
    <row r="73" spans="1:94" ht="76.5" customHeight="1" x14ac:dyDescent="0.25">
      <c r="A73" s="3" t="s">
        <v>467</v>
      </c>
      <c r="B73" s="51" t="s">
        <v>437</v>
      </c>
      <c r="C73" s="13">
        <v>44816</v>
      </c>
      <c r="D73" s="14" t="s">
        <v>61</v>
      </c>
      <c r="E73" s="14" t="s">
        <v>119</v>
      </c>
      <c r="F73" s="5" t="s">
        <v>120</v>
      </c>
      <c r="G73" s="20"/>
      <c r="H73" s="56" t="s">
        <v>340</v>
      </c>
      <c r="I73" s="2" t="s">
        <v>346</v>
      </c>
      <c r="J73" s="5" t="s">
        <v>118</v>
      </c>
      <c r="K73" s="44"/>
      <c r="L73" s="44" t="s">
        <v>89</v>
      </c>
      <c r="M73" s="44" t="s">
        <v>625</v>
      </c>
      <c r="N73" s="44" t="s">
        <v>637</v>
      </c>
      <c r="O73" s="44" t="s">
        <v>487</v>
      </c>
      <c r="P73" s="44" t="s">
        <v>502</v>
      </c>
      <c r="Q73" s="45" t="s">
        <v>627</v>
      </c>
      <c r="R73" s="45" t="s">
        <v>628</v>
      </c>
      <c r="S73" s="45" t="s">
        <v>629</v>
      </c>
      <c r="T73" s="45" t="s">
        <v>536</v>
      </c>
      <c r="U73" s="45" t="s">
        <v>630</v>
      </c>
      <c r="V73" s="45" t="s">
        <v>534</v>
      </c>
      <c r="W73" s="45" t="s">
        <v>538</v>
      </c>
      <c r="X73" s="46"/>
      <c r="Y73" s="50">
        <f t="shared" si="2"/>
        <v>91841.4</v>
      </c>
      <c r="Z73" s="14" t="s">
        <v>62</v>
      </c>
      <c r="AA73" s="49">
        <v>131202</v>
      </c>
      <c r="AB73" s="14" t="s">
        <v>62</v>
      </c>
      <c r="AC73" s="7">
        <f t="shared" si="3"/>
        <v>35.83</v>
      </c>
      <c r="AD73" s="7">
        <v>37.83</v>
      </c>
      <c r="AE73" s="17" t="s">
        <v>133</v>
      </c>
      <c r="AF73" s="7">
        <v>4</v>
      </c>
      <c r="AG73" s="5" t="s">
        <v>69</v>
      </c>
      <c r="AH73" s="7">
        <v>0.6</v>
      </c>
      <c r="AI73" s="7">
        <v>0.4</v>
      </c>
      <c r="AJ73" s="7">
        <v>0.32</v>
      </c>
      <c r="AK73" s="7" t="s">
        <v>63</v>
      </c>
      <c r="AL73" s="7">
        <v>22.5</v>
      </c>
      <c r="AM73" s="18">
        <v>8020980115923</v>
      </c>
      <c r="AN73" s="7" t="s">
        <v>132</v>
      </c>
      <c r="AO73" s="7">
        <v>0.52</v>
      </c>
      <c r="AP73" s="7">
        <v>0.15</v>
      </c>
      <c r="AQ73" s="7">
        <v>1.1499999999999999</v>
      </c>
      <c r="AR73" s="7" t="s">
        <v>134</v>
      </c>
      <c r="AS73" s="7">
        <v>12.9</v>
      </c>
      <c r="AT73" s="18">
        <v>8023857397309</v>
      </c>
      <c r="AU73" s="7" t="s">
        <v>135</v>
      </c>
      <c r="AV73" s="7">
        <v>0.5</v>
      </c>
      <c r="AW73" s="7">
        <v>0.5</v>
      </c>
      <c r="AX73" s="7">
        <v>0.5</v>
      </c>
      <c r="AY73" s="7" t="s">
        <v>63</v>
      </c>
      <c r="AZ73" s="7">
        <v>2.5</v>
      </c>
      <c r="BA73" s="18">
        <v>8020980842829</v>
      </c>
      <c r="BB73" s="18" t="s">
        <v>149</v>
      </c>
      <c r="BC73" s="7">
        <v>0.24</v>
      </c>
      <c r="BD73" s="7">
        <v>0.17799999999999999</v>
      </c>
      <c r="BE73" s="7">
        <v>4.8000000000000001E-2</v>
      </c>
      <c r="BF73" s="7" t="s">
        <v>63</v>
      </c>
      <c r="BG73" s="7">
        <v>0.43</v>
      </c>
      <c r="BH73" s="18">
        <v>8023857365674</v>
      </c>
      <c r="BI73" s="15">
        <v>36</v>
      </c>
      <c r="BJ73" s="15">
        <v>56</v>
      </c>
      <c r="BK73" s="15">
        <v>28.5</v>
      </c>
      <c r="BL73" s="15">
        <v>27.5</v>
      </c>
      <c r="BM73" s="7">
        <v>55</v>
      </c>
      <c r="BN73" s="17" t="s">
        <v>60</v>
      </c>
      <c r="BO73" s="15">
        <v>18</v>
      </c>
      <c r="BP73" s="15" t="s">
        <v>68</v>
      </c>
      <c r="BQ73" s="15" t="s">
        <v>58</v>
      </c>
      <c r="BR73" s="14" t="s">
        <v>59</v>
      </c>
      <c r="BS73" s="15" t="s">
        <v>64</v>
      </c>
      <c r="BT73" s="14" t="s">
        <v>93</v>
      </c>
      <c r="BU73" s="14" t="s">
        <v>71</v>
      </c>
      <c r="BV73" s="14" t="s">
        <v>58</v>
      </c>
      <c r="BW73" s="14" t="s">
        <v>146</v>
      </c>
      <c r="BX73" s="14" t="s">
        <v>58</v>
      </c>
      <c r="BY73" s="15" t="s">
        <v>65</v>
      </c>
      <c r="BZ73" s="15" t="s">
        <v>60</v>
      </c>
      <c r="CA73" s="14" t="s">
        <v>96</v>
      </c>
      <c r="CB73" s="14" t="s">
        <v>110</v>
      </c>
      <c r="CC73" s="14" t="s">
        <v>114</v>
      </c>
      <c r="CD73" s="14" t="s">
        <v>58</v>
      </c>
      <c r="CE73" s="14" t="s">
        <v>102</v>
      </c>
      <c r="CF73" s="14" t="s">
        <v>98</v>
      </c>
      <c r="CG73" s="19" t="s">
        <v>117</v>
      </c>
      <c r="CH73" s="15">
        <v>114</v>
      </c>
      <c r="CI73" s="15">
        <v>12</v>
      </c>
      <c r="CJ73" s="15" t="s">
        <v>58</v>
      </c>
      <c r="CK73" s="14" t="s">
        <v>170</v>
      </c>
      <c r="CL73" s="20"/>
      <c r="CM73" s="14" t="s">
        <v>66</v>
      </c>
      <c r="CN73" s="14" t="s">
        <v>67</v>
      </c>
      <c r="CO73" s="48" t="s">
        <v>174</v>
      </c>
      <c r="CP73" s="48" t="s">
        <v>446</v>
      </c>
    </row>
    <row r="74" spans="1:94" ht="75" customHeight="1" x14ac:dyDescent="0.25">
      <c r="A74" s="3" t="s">
        <v>468</v>
      </c>
      <c r="B74" s="51" t="s">
        <v>438</v>
      </c>
      <c r="C74" s="13">
        <v>44816</v>
      </c>
      <c r="D74" s="14" t="s">
        <v>61</v>
      </c>
      <c r="E74" s="14" t="s">
        <v>119</v>
      </c>
      <c r="F74" s="5" t="s">
        <v>120</v>
      </c>
      <c r="G74" s="20"/>
      <c r="H74" s="56" t="s">
        <v>471</v>
      </c>
      <c r="I74" s="2" t="s">
        <v>358</v>
      </c>
      <c r="J74" s="5" t="s">
        <v>118</v>
      </c>
      <c r="K74" s="44"/>
      <c r="L74" s="44" t="s">
        <v>86</v>
      </c>
      <c r="M74" s="44" t="s">
        <v>642</v>
      </c>
      <c r="N74" s="44" t="s">
        <v>638</v>
      </c>
      <c r="O74" s="44" t="s">
        <v>487</v>
      </c>
      <c r="P74" s="44" t="s">
        <v>495</v>
      </c>
      <c r="Q74" s="47" t="s">
        <v>639</v>
      </c>
      <c r="R74" s="47" t="s">
        <v>640</v>
      </c>
      <c r="S74" s="47" t="s">
        <v>641</v>
      </c>
      <c r="T74" s="45" t="s">
        <v>547</v>
      </c>
      <c r="U74" s="45" t="s">
        <v>548</v>
      </c>
      <c r="V74" s="45" t="s">
        <v>549</v>
      </c>
      <c r="W74" s="45" t="s">
        <v>550</v>
      </c>
      <c r="X74" s="46"/>
      <c r="Y74" s="50">
        <f t="shared" si="2"/>
        <v>89212.9</v>
      </c>
      <c r="Z74" s="14" t="s">
        <v>62</v>
      </c>
      <c r="AA74" s="49">
        <v>127447</v>
      </c>
      <c r="AB74" s="14" t="s">
        <v>62</v>
      </c>
      <c r="AC74" s="7">
        <f t="shared" si="3"/>
        <v>35.83</v>
      </c>
      <c r="AD74" s="7">
        <v>37.83</v>
      </c>
      <c r="AE74" s="17" t="s">
        <v>133</v>
      </c>
      <c r="AF74" s="7">
        <v>4</v>
      </c>
      <c r="AG74" s="5" t="s">
        <v>69</v>
      </c>
      <c r="AH74" s="7">
        <v>0.6</v>
      </c>
      <c r="AI74" s="7">
        <v>0.4</v>
      </c>
      <c r="AJ74" s="7">
        <v>0.32</v>
      </c>
      <c r="AK74" s="7" t="s">
        <v>63</v>
      </c>
      <c r="AL74" s="7">
        <v>22.5</v>
      </c>
      <c r="AM74" s="18">
        <v>8020980115930</v>
      </c>
      <c r="AN74" s="7" t="s">
        <v>132</v>
      </c>
      <c r="AO74" s="7">
        <v>0.52</v>
      </c>
      <c r="AP74" s="7">
        <v>0.15</v>
      </c>
      <c r="AQ74" s="7">
        <v>1.1499999999999999</v>
      </c>
      <c r="AR74" s="7" t="s">
        <v>134</v>
      </c>
      <c r="AS74" s="7">
        <v>12.9</v>
      </c>
      <c r="AT74" s="18">
        <v>8023857397309</v>
      </c>
      <c r="AU74" s="7" t="s">
        <v>135</v>
      </c>
      <c r="AV74" s="7">
        <v>0.5</v>
      </c>
      <c r="AW74" s="7">
        <v>0.5</v>
      </c>
      <c r="AX74" s="7">
        <v>0.5</v>
      </c>
      <c r="AY74" s="7" t="s">
        <v>63</v>
      </c>
      <c r="AZ74" s="7">
        <v>2.5</v>
      </c>
      <c r="BA74" s="18">
        <v>8020980115558</v>
      </c>
      <c r="BB74" s="18" t="s">
        <v>149</v>
      </c>
      <c r="BC74" s="7">
        <v>0.24</v>
      </c>
      <c r="BD74" s="7">
        <v>0.17799999999999999</v>
      </c>
      <c r="BE74" s="7">
        <v>4.8000000000000001E-2</v>
      </c>
      <c r="BF74" s="7" t="s">
        <v>63</v>
      </c>
      <c r="BG74" s="7">
        <v>0.43</v>
      </c>
      <c r="BH74" s="18">
        <v>8023857303782</v>
      </c>
      <c r="BI74" s="15">
        <v>36</v>
      </c>
      <c r="BJ74" s="15">
        <v>56</v>
      </c>
      <c r="BK74" s="15">
        <v>28.5</v>
      </c>
      <c r="BL74" s="15">
        <v>27.5</v>
      </c>
      <c r="BM74" s="7">
        <v>55</v>
      </c>
      <c r="BN74" s="17" t="s">
        <v>60</v>
      </c>
      <c r="BO74" s="15">
        <v>18</v>
      </c>
      <c r="BP74" s="15" t="s">
        <v>68</v>
      </c>
      <c r="BQ74" s="15" t="s">
        <v>58</v>
      </c>
      <c r="BR74" s="14" t="s">
        <v>59</v>
      </c>
      <c r="BS74" s="15" t="s">
        <v>64</v>
      </c>
      <c r="BT74" s="14" t="s">
        <v>93</v>
      </c>
      <c r="BU74" s="14" t="s">
        <v>72</v>
      </c>
      <c r="BV74" s="14" t="s">
        <v>58</v>
      </c>
      <c r="BW74" s="14" t="s">
        <v>146</v>
      </c>
      <c r="BX74" s="14" t="s">
        <v>58</v>
      </c>
      <c r="BY74" s="15" t="s">
        <v>65</v>
      </c>
      <c r="BZ74" s="15" t="s">
        <v>60</v>
      </c>
      <c r="CA74" s="14" t="s">
        <v>96</v>
      </c>
      <c r="CB74" s="14" t="s">
        <v>110</v>
      </c>
      <c r="CC74" s="14" t="s">
        <v>114</v>
      </c>
      <c r="CD74" s="14" t="s">
        <v>58</v>
      </c>
      <c r="CE74" s="14" t="s">
        <v>102</v>
      </c>
      <c r="CF74" s="14" t="s">
        <v>98</v>
      </c>
      <c r="CG74" s="19" t="s">
        <v>117</v>
      </c>
      <c r="CH74" s="15">
        <v>114</v>
      </c>
      <c r="CI74" s="15">
        <v>12</v>
      </c>
      <c r="CJ74" s="15" t="s">
        <v>58</v>
      </c>
      <c r="CK74" s="14" t="s">
        <v>172</v>
      </c>
      <c r="CL74" s="20"/>
      <c r="CM74" s="14" t="s">
        <v>66</v>
      </c>
      <c r="CN74" s="14" t="s">
        <v>67</v>
      </c>
      <c r="CO74" s="48" t="s">
        <v>176</v>
      </c>
      <c r="CP74" s="48" t="s">
        <v>446</v>
      </c>
    </row>
    <row r="75" spans="1:94" ht="75" customHeight="1" x14ac:dyDescent="0.25">
      <c r="A75" s="3" t="s">
        <v>347</v>
      </c>
      <c r="B75" s="51" t="s">
        <v>439</v>
      </c>
      <c r="C75" s="13">
        <v>44816</v>
      </c>
      <c r="D75" s="14" t="s">
        <v>61</v>
      </c>
      <c r="E75" s="14" t="s">
        <v>119</v>
      </c>
      <c r="F75" s="5" t="s">
        <v>120</v>
      </c>
      <c r="G75" s="20"/>
      <c r="H75" s="56" t="s">
        <v>352</v>
      </c>
      <c r="I75" s="2" t="s">
        <v>359</v>
      </c>
      <c r="J75" s="5" t="s">
        <v>118</v>
      </c>
      <c r="K75" s="44"/>
      <c r="L75" s="44" t="s">
        <v>86</v>
      </c>
      <c r="M75" s="44" t="s">
        <v>642</v>
      </c>
      <c r="N75" s="44" t="s">
        <v>643</v>
      </c>
      <c r="O75" s="44" t="s">
        <v>487</v>
      </c>
      <c r="P75" s="44" t="s">
        <v>488</v>
      </c>
      <c r="Q75" s="52" t="s">
        <v>639</v>
      </c>
      <c r="R75" s="52" t="s">
        <v>640</v>
      </c>
      <c r="S75" s="52" t="s">
        <v>641</v>
      </c>
      <c r="T75" s="52" t="s">
        <v>547</v>
      </c>
      <c r="U75" s="52" t="s">
        <v>548</v>
      </c>
      <c r="V75" s="52" t="s">
        <v>549</v>
      </c>
      <c r="W75" s="52" t="s">
        <v>550</v>
      </c>
      <c r="X75" s="46"/>
      <c r="Y75" s="50">
        <f t="shared" si="2"/>
        <v>89475.4</v>
      </c>
      <c r="Z75" s="14" t="s">
        <v>62</v>
      </c>
      <c r="AA75" s="49">
        <v>127822</v>
      </c>
      <c r="AB75" s="14" t="s">
        <v>62</v>
      </c>
      <c r="AC75" s="7">
        <f t="shared" si="3"/>
        <v>35.83</v>
      </c>
      <c r="AD75" s="7">
        <v>37.83</v>
      </c>
      <c r="AE75" s="17" t="s">
        <v>133</v>
      </c>
      <c r="AF75" s="7">
        <v>4</v>
      </c>
      <c r="AG75" s="5" t="s">
        <v>69</v>
      </c>
      <c r="AH75" s="7">
        <v>0.6</v>
      </c>
      <c r="AI75" s="7">
        <v>0.4</v>
      </c>
      <c r="AJ75" s="7">
        <v>0.32</v>
      </c>
      <c r="AK75" s="7" t="s">
        <v>63</v>
      </c>
      <c r="AL75" s="7">
        <v>22.5</v>
      </c>
      <c r="AM75" s="18">
        <v>8020980115930</v>
      </c>
      <c r="AN75" s="7" t="s">
        <v>132</v>
      </c>
      <c r="AO75" s="7">
        <v>0.52</v>
      </c>
      <c r="AP75" s="7">
        <v>0.15</v>
      </c>
      <c r="AQ75" s="7">
        <v>1.1499999999999999</v>
      </c>
      <c r="AR75" s="7" t="s">
        <v>134</v>
      </c>
      <c r="AS75" s="7">
        <v>12.9</v>
      </c>
      <c r="AT75" s="18">
        <v>8023857397309</v>
      </c>
      <c r="AU75" s="7" t="s">
        <v>135</v>
      </c>
      <c r="AV75" s="7">
        <v>0.5</v>
      </c>
      <c r="AW75" s="7">
        <v>0.5</v>
      </c>
      <c r="AX75" s="7">
        <v>0.5</v>
      </c>
      <c r="AY75" s="7" t="s">
        <v>63</v>
      </c>
      <c r="AZ75" s="7">
        <v>2.5</v>
      </c>
      <c r="BA75" s="18">
        <v>8020980115558</v>
      </c>
      <c r="BB75" s="18" t="s">
        <v>149</v>
      </c>
      <c r="BC75" s="7">
        <v>0.24</v>
      </c>
      <c r="BD75" s="7">
        <v>0.17799999999999999</v>
      </c>
      <c r="BE75" s="7">
        <v>4.8000000000000001E-2</v>
      </c>
      <c r="BF75" s="7" t="s">
        <v>63</v>
      </c>
      <c r="BG75" s="7">
        <v>0.43</v>
      </c>
      <c r="BH75" s="18">
        <v>8023857443808</v>
      </c>
      <c r="BI75" s="15">
        <v>36</v>
      </c>
      <c r="BJ75" s="15">
        <v>56</v>
      </c>
      <c r="BK75" s="15">
        <v>28.5</v>
      </c>
      <c r="BL75" s="15">
        <v>27.5</v>
      </c>
      <c r="BM75" s="7">
        <v>55</v>
      </c>
      <c r="BN75" s="17" t="s">
        <v>60</v>
      </c>
      <c r="BO75" s="15">
        <v>18</v>
      </c>
      <c r="BP75" s="15" t="s">
        <v>68</v>
      </c>
      <c r="BQ75" s="15" t="s">
        <v>58</v>
      </c>
      <c r="BR75" s="14" t="s">
        <v>59</v>
      </c>
      <c r="BS75" s="15" t="s">
        <v>64</v>
      </c>
      <c r="BT75" s="14" t="s">
        <v>93</v>
      </c>
      <c r="BU75" s="14" t="s">
        <v>72</v>
      </c>
      <c r="BV75" s="14" t="s">
        <v>58</v>
      </c>
      <c r="BW75" s="14" t="s">
        <v>146</v>
      </c>
      <c r="BX75" s="14" t="s">
        <v>58</v>
      </c>
      <c r="BY75" s="15" t="s">
        <v>65</v>
      </c>
      <c r="BZ75" s="15" t="s">
        <v>60</v>
      </c>
      <c r="CA75" s="14" t="s">
        <v>96</v>
      </c>
      <c r="CB75" s="14" t="s">
        <v>110</v>
      </c>
      <c r="CC75" s="14" t="s">
        <v>114</v>
      </c>
      <c r="CD75" s="14" t="s">
        <v>58</v>
      </c>
      <c r="CE75" s="14" t="s">
        <v>102</v>
      </c>
      <c r="CF75" s="14" t="s">
        <v>98</v>
      </c>
      <c r="CG75" s="19" t="s">
        <v>117</v>
      </c>
      <c r="CH75" s="15">
        <v>114</v>
      </c>
      <c r="CI75" s="15">
        <v>12</v>
      </c>
      <c r="CJ75" s="15" t="s">
        <v>58</v>
      </c>
      <c r="CK75" s="14" t="s">
        <v>73</v>
      </c>
      <c r="CL75" s="20"/>
      <c r="CM75" s="14" t="s">
        <v>66</v>
      </c>
      <c r="CN75" s="14" t="s">
        <v>67</v>
      </c>
      <c r="CO75" s="48" t="s">
        <v>147</v>
      </c>
      <c r="CP75" s="48" t="s">
        <v>446</v>
      </c>
    </row>
    <row r="76" spans="1:94" ht="75" customHeight="1" x14ac:dyDescent="0.25">
      <c r="A76" s="3" t="s">
        <v>348</v>
      </c>
      <c r="B76" s="51" t="s">
        <v>440</v>
      </c>
      <c r="C76" s="13">
        <v>44816</v>
      </c>
      <c r="D76" s="14" t="s">
        <v>61</v>
      </c>
      <c r="E76" s="14" t="s">
        <v>119</v>
      </c>
      <c r="F76" s="5" t="s">
        <v>120</v>
      </c>
      <c r="G76" s="20"/>
      <c r="H76" s="56" t="s">
        <v>353</v>
      </c>
      <c r="I76" s="2" t="s">
        <v>360</v>
      </c>
      <c r="J76" s="5" t="s">
        <v>118</v>
      </c>
      <c r="K76" s="44"/>
      <c r="L76" s="44" t="s">
        <v>86</v>
      </c>
      <c r="M76" s="44" t="s">
        <v>642</v>
      </c>
      <c r="N76" s="44" t="s">
        <v>644</v>
      </c>
      <c r="O76" s="44" t="s">
        <v>475</v>
      </c>
      <c r="P76" s="44" t="s">
        <v>476</v>
      </c>
      <c r="Q76" s="44" t="s">
        <v>639</v>
      </c>
      <c r="R76" s="44" t="s">
        <v>640</v>
      </c>
      <c r="S76" s="44" t="s">
        <v>641</v>
      </c>
      <c r="T76" s="44" t="s">
        <v>547</v>
      </c>
      <c r="U76" s="44" t="s">
        <v>548</v>
      </c>
      <c r="V76" s="44" t="s">
        <v>549</v>
      </c>
      <c r="W76" s="44" t="s">
        <v>550</v>
      </c>
      <c r="X76" s="46"/>
      <c r="Y76" s="50">
        <f t="shared" si="2"/>
        <v>89475.4</v>
      </c>
      <c r="Z76" s="14" t="s">
        <v>62</v>
      </c>
      <c r="AA76" s="49">
        <v>127822</v>
      </c>
      <c r="AB76" s="14" t="s">
        <v>62</v>
      </c>
      <c r="AC76" s="7">
        <f t="shared" si="3"/>
        <v>35.83</v>
      </c>
      <c r="AD76" s="7">
        <v>37.83</v>
      </c>
      <c r="AE76" s="17" t="s">
        <v>133</v>
      </c>
      <c r="AF76" s="7">
        <v>4</v>
      </c>
      <c r="AG76" s="5" t="s">
        <v>69</v>
      </c>
      <c r="AH76" s="7">
        <v>0.6</v>
      </c>
      <c r="AI76" s="7">
        <v>0.4</v>
      </c>
      <c r="AJ76" s="7">
        <v>0.32</v>
      </c>
      <c r="AK76" s="7" t="s">
        <v>63</v>
      </c>
      <c r="AL76" s="7">
        <v>22.5</v>
      </c>
      <c r="AM76" s="18">
        <v>8020980115930</v>
      </c>
      <c r="AN76" s="7" t="s">
        <v>132</v>
      </c>
      <c r="AO76" s="7">
        <v>0.52</v>
      </c>
      <c r="AP76" s="7">
        <v>0.15</v>
      </c>
      <c r="AQ76" s="7">
        <v>1.1499999999999999</v>
      </c>
      <c r="AR76" s="7" t="s">
        <v>134</v>
      </c>
      <c r="AS76" s="7">
        <v>12.9</v>
      </c>
      <c r="AT76" s="18">
        <v>8023857397309</v>
      </c>
      <c r="AU76" s="7" t="s">
        <v>135</v>
      </c>
      <c r="AV76" s="7">
        <v>0.5</v>
      </c>
      <c r="AW76" s="7">
        <v>0.5</v>
      </c>
      <c r="AX76" s="7">
        <v>0.5</v>
      </c>
      <c r="AY76" s="7" t="s">
        <v>63</v>
      </c>
      <c r="AZ76" s="7">
        <v>2.5</v>
      </c>
      <c r="BA76" s="18">
        <v>8020980115558</v>
      </c>
      <c r="BB76" s="18" t="s">
        <v>149</v>
      </c>
      <c r="BC76" s="7">
        <v>0.24</v>
      </c>
      <c r="BD76" s="7">
        <v>0.17799999999999999</v>
      </c>
      <c r="BE76" s="7">
        <v>4.8000000000000001E-2</v>
      </c>
      <c r="BF76" s="7" t="s">
        <v>63</v>
      </c>
      <c r="BG76" s="7">
        <v>0.43</v>
      </c>
      <c r="BH76" s="18">
        <v>8023857436541</v>
      </c>
      <c r="BI76" s="15">
        <v>36</v>
      </c>
      <c r="BJ76" s="15">
        <v>56</v>
      </c>
      <c r="BK76" s="15">
        <v>28.5</v>
      </c>
      <c r="BL76" s="15">
        <v>27.5</v>
      </c>
      <c r="BM76" s="7">
        <v>55</v>
      </c>
      <c r="BN76" s="17" t="s">
        <v>60</v>
      </c>
      <c r="BO76" s="15">
        <v>18</v>
      </c>
      <c r="BP76" s="15" t="s">
        <v>68</v>
      </c>
      <c r="BQ76" s="15" t="s">
        <v>58</v>
      </c>
      <c r="BR76" s="14" t="s">
        <v>59</v>
      </c>
      <c r="BS76" s="15" t="s">
        <v>64</v>
      </c>
      <c r="BT76" s="14" t="s">
        <v>93</v>
      </c>
      <c r="BU76" s="14" t="s">
        <v>72</v>
      </c>
      <c r="BV76" s="14" t="s">
        <v>58</v>
      </c>
      <c r="BW76" s="14" t="s">
        <v>146</v>
      </c>
      <c r="BX76" s="14" t="s">
        <v>58</v>
      </c>
      <c r="BY76" s="15" t="s">
        <v>65</v>
      </c>
      <c r="BZ76" s="15" t="s">
        <v>60</v>
      </c>
      <c r="CA76" s="14" t="s">
        <v>96</v>
      </c>
      <c r="CB76" s="14" t="s">
        <v>110</v>
      </c>
      <c r="CC76" s="14" t="s">
        <v>114</v>
      </c>
      <c r="CD76" s="14" t="s">
        <v>58</v>
      </c>
      <c r="CE76" s="14" t="s">
        <v>102</v>
      </c>
      <c r="CF76" s="14" t="s">
        <v>98</v>
      </c>
      <c r="CG76" s="19" t="s">
        <v>117</v>
      </c>
      <c r="CH76" s="15">
        <v>114</v>
      </c>
      <c r="CI76" s="15">
        <v>12</v>
      </c>
      <c r="CJ76" s="15" t="s">
        <v>58</v>
      </c>
      <c r="CK76" s="14" t="s">
        <v>71</v>
      </c>
      <c r="CL76" s="20"/>
      <c r="CM76" s="14" t="s">
        <v>66</v>
      </c>
      <c r="CN76" s="14" t="s">
        <v>67</v>
      </c>
      <c r="CO76" s="48" t="s">
        <v>137</v>
      </c>
      <c r="CP76" s="48" t="s">
        <v>446</v>
      </c>
    </row>
    <row r="77" spans="1:94" ht="75" customHeight="1" x14ac:dyDescent="0.25">
      <c r="A77" s="3" t="s">
        <v>349</v>
      </c>
      <c r="B77" s="51" t="s">
        <v>441</v>
      </c>
      <c r="C77" s="13">
        <v>44816</v>
      </c>
      <c r="D77" s="14" t="s">
        <v>61</v>
      </c>
      <c r="E77" s="14" t="s">
        <v>119</v>
      </c>
      <c r="F77" s="5" t="s">
        <v>120</v>
      </c>
      <c r="G77" s="20"/>
      <c r="H77" s="56" t="s">
        <v>473</v>
      </c>
      <c r="I77" s="2" t="s">
        <v>361</v>
      </c>
      <c r="J77" s="5" t="s">
        <v>118</v>
      </c>
      <c r="K77" s="44"/>
      <c r="L77" s="44" t="s">
        <v>86</v>
      </c>
      <c r="M77" s="44" t="s">
        <v>642</v>
      </c>
      <c r="N77" s="44" t="s">
        <v>645</v>
      </c>
      <c r="O77" s="44" t="s">
        <v>487</v>
      </c>
      <c r="P77" s="44" t="s">
        <v>491</v>
      </c>
      <c r="Q77" s="47" t="s">
        <v>639</v>
      </c>
      <c r="R77" s="47" t="s">
        <v>640</v>
      </c>
      <c r="S77" s="47" t="s">
        <v>641</v>
      </c>
      <c r="T77" s="45" t="s">
        <v>547</v>
      </c>
      <c r="U77" s="45" t="s">
        <v>548</v>
      </c>
      <c r="V77" s="45" t="s">
        <v>549</v>
      </c>
      <c r="W77" s="45" t="s">
        <v>550</v>
      </c>
      <c r="X77" s="46"/>
      <c r="Y77" s="50">
        <f t="shared" si="2"/>
        <v>91798.7</v>
      </c>
      <c r="Z77" s="14" t="s">
        <v>62</v>
      </c>
      <c r="AA77" s="49">
        <v>131141</v>
      </c>
      <c r="AB77" s="14" t="s">
        <v>62</v>
      </c>
      <c r="AC77" s="7">
        <f t="shared" si="3"/>
        <v>35.83</v>
      </c>
      <c r="AD77" s="7">
        <v>37.83</v>
      </c>
      <c r="AE77" s="17" t="s">
        <v>133</v>
      </c>
      <c r="AF77" s="7">
        <v>4</v>
      </c>
      <c r="AG77" s="5" t="s">
        <v>69</v>
      </c>
      <c r="AH77" s="7">
        <v>0.6</v>
      </c>
      <c r="AI77" s="7">
        <v>0.4</v>
      </c>
      <c r="AJ77" s="7">
        <v>0.32</v>
      </c>
      <c r="AK77" s="7" t="s">
        <v>63</v>
      </c>
      <c r="AL77" s="7">
        <v>22.5</v>
      </c>
      <c r="AM77" s="18">
        <v>8020980115930</v>
      </c>
      <c r="AN77" s="7" t="s">
        <v>132</v>
      </c>
      <c r="AO77" s="7">
        <v>0.52</v>
      </c>
      <c r="AP77" s="7">
        <v>0.15</v>
      </c>
      <c r="AQ77" s="7">
        <v>1.1499999999999999</v>
      </c>
      <c r="AR77" s="7" t="s">
        <v>134</v>
      </c>
      <c r="AS77" s="7">
        <v>12.9</v>
      </c>
      <c r="AT77" s="18">
        <v>8023857397309</v>
      </c>
      <c r="AU77" s="7" t="s">
        <v>135</v>
      </c>
      <c r="AV77" s="7">
        <v>0.5</v>
      </c>
      <c r="AW77" s="7">
        <v>0.5</v>
      </c>
      <c r="AX77" s="7">
        <v>0.5</v>
      </c>
      <c r="AY77" s="7" t="s">
        <v>63</v>
      </c>
      <c r="AZ77" s="7">
        <v>2.5</v>
      </c>
      <c r="BA77" s="18">
        <v>8020980115558</v>
      </c>
      <c r="BB77" s="18" t="s">
        <v>149</v>
      </c>
      <c r="BC77" s="7">
        <v>0.24</v>
      </c>
      <c r="BD77" s="7">
        <v>0.17799999999999999</v>
      </c>
      <c r="BE77" s="7">
        <v>4.8000000000000001E-2</v>
      </c>
      <c r="BF77" s="7" t="s">
        <v>63</v>
      </c>
      <c r="BG77" s="7">
        <v>0.43</v>
      </c>
      <c r="BH77" s="18">
        <v>8023857303799</v>
      </c>
      <c r="BI77" s="15">
        <v>36</v>
      </c>
      <c r="BJ77" s="15">
        <v>56</v>
      </c>
      <c r="BK77" s="15">
        <v>28.5</v>
      </c>
      <c r="BL77" s="15">
        <v>27.5</v>
      </c>
      <c r="BM77" s="7">
        <v>55</v>
      </c>
      <c r="BN77" s="17" t="s">
        <v>60</v>
      </c>
      <c r="BO77" s="15">
        <v>18</v>
      </c>
      <c r="BP77" s="15" t="s">
        <v>68</v>
      </c>
      <c r="BQ77" s="15" t="s">
        <v>58</v>
      </c>
      <c r="BR77" s="14" t="s">
        <v>59</v>
      </c>
      <c r="BS77" s="15" t="s">
        <v>64</v>
      </c>
      <c r="BT77" s="14" t="s">
        <v>93</v>
      </c>
      <c r="BU77" s="14" t="s">
        <v>72</v>
      </c>
      <c r="BV77" s="14" t="s">
        <v>58</v>
      </c>
      <c r="BW77" s="14" t="s">
        <v>146</v>
      </c>
      <c r="BX77" s="14" t="s">
        <v>58</v>
      </c>
      <c r="BY77" s="15" t="s">
        <v>65</v>
      </c>
      <c r="BZ77" s="15" t="s">
        <v>60</v>
      </c>
      <c r="CA77" s="14" t="s">
        <v>96</v>
      </c>
      <c r="CB77" s="14" t="s">
        <v>110</v>
      </c>
      <c r="CC77" s="14" t="s">
        <v>114</v>
      </c>
      <c r="CD77" s="14" t="s">
        <v>58</v>
      </c>
      <c r="CE77" s="14" t="s">
        <v>102</v>
      </c>
      <c r="CF77" s="14" t="s">
        <v>98</v>
      </c>
      <c r="CG77" s="19" t="s">
        <v>117</v>
      </c>
      <c r="CH77" s="15">
        <v>114</v>
      </c>
      <c r="CI77" s="15">
        <v>12</v>
      </c>
      <c r="CJ77" s="15" t="s">
        <v>58</v>
      </c>
      <c r="CK77" s="14" t="s">
        <v>170</v>
      </c>
      <c r="CL77" s="20"/>
      <c r="CM77" s="14" t="s">
        <v>66</v>
      </c>
      <c r="CN77" s="14" t="s">
        <v>67</v>
      </c>
      <c r="CO77" s="48" t="s">
        <v>174</v>
      </c>
      <c r="CP77" s="48" t="s">
        <v>446</v>
      </c>
    </row>
    <row r="78" spans="1:94" ht="75" customHeight="1" x14ac:dyDescent="0.25">
      <c r="A78" s="3" t="s">
        <v>350</v>
      </c>
      <c r="B78" s="51" t="s">
        <v>442</v>
      </c>
      <c r="C78" s="13">
        <v>44816</v>
      </c>
      <c r="D78" s="14" t="s">
        <v>61</v>
      </c>
      <c r="E78" s="14" t="s">
        <v>119</v>
      </c>
      <c r="F78" s="5" t="s">
        <v>120</v>
      </c>
      <c r="G78" s="20"/>
      <c r="H78" s="56" t="s">
        <v>354</v>
      </c>
      <c r="I78" s="2" t="s">
        <v>362</v>
      </c>
      <c r="J78" s="5" t="s">
        <v>118</v>
      </c>
      <c r="K78" s="44"/>
      <c r="L78" s="44" t="s">
        <v>86</v>
      </c>
      <c r="M78" s="44" t="s">
        <v>642</v>
      </c>
      <c r="N78" s="44" t="s">
        <v>646</v>
      </c>
      <c r="O78" s="44" t="s">
        <v>487</v>
      </c>
      <c r="P78" s="44" t="s">
        <v>497</v>
      </c>
      <c r="Q78" s="47" t="s">
        <v>639</v>
      </c>
      <c r="R78" s="47" t="s">
        <v>640</v>
      </c>
      <c r="S78" s="47" t="s">
        <v>641</v>
      </c>
      <c r="T78" s="45" t="s">
        <v>547</v>
      </c>
      <c r="U78" s="45" t="s">
        <v>548</v>
      </c>
      <c r="V78" s="45" t="s">
        <v>549</v>
      </c>
      <c r="W78" s="45" t="s">
        <v>550</v>
      </c>
      <c r="X78" s="46"/>
      <c r="Y78" s="50">
        <f t="shared" si="2"/>
        <v>97204.799999999988</v>
      </c>
      <c r="Z78" s="14" t="s">
        <v>62</v>
      </c>
      <c r="AA78" s="49">
        <v>138864</v>
      </c>
      <c r="AB78" s="14" t="s">
        <v>62</v>
      </c>
      <c r="AC78" s="7">
        <f t="shared" si="3"/>
        <v>35.83</v>
      </c>
      <c r="AD78" s="7">
        <v>37.83</v>
      </c>
      <c r="AE78" s="17" t="s">
        <v>133</v>
      </c>
      <c r="AF78" s="7">
        <v>4</v>
      </c>
      <c r="AG78" s="5" t="s">
        <v>69</v>
      </c>
      <c r="AH78" s="7">
        <v>0.6</v>
      </c>
      <c r="AI78" s="7">
        <v>0.4</v>
      </c>
      <c r="AJ78" s="7">
        <v>0.32</v>
      </c>
      <c r="AK78" s="7" t="s">
        <v>63</v>
      </c>
      <c r="AL78" s="7">
        <v>22.5</v>
      </c>
      <c r="AM78" s="18">
        <v>8020980115930</v>
      </c>
      <c r="AN78" s="7" t="s">
        <v>132</v>
      </c>
      <c r="AO78" s="7">
        <v>0.52</v>
      </c>
      <c r="AP78" s="7">
        <v>0.15</v>
      </c>
      <c r="AQ78" s="7">
        <v>1.1499999999999999</v>
      </c>
      <c r="AR78" s="7" t="s">
        <v>134</v>
      </c>
      <c r="AS78" s="7">
        <v>12.9</v>
      </c>
      <c r="AT78" s="18">
        <v>8023857397309</v>
      </c>
      <c r="AU78" s="7" t="s">
        <v>135</v>
      </c>
      <c r="AV78" s="7">
        <v>0.5</v>
      </c>
      <c r="AW78" s="7">
        <v>0.5</v>
      </c>
      <c r="AX78" s="7">
        <v>0.5</v>
      </c>
      <c r="AY78" s="7" t="s">
        <v>63</v>
      </c>
      <c r="AZ78" s="7">
        <v>2.5</v>
      </c>
      <c r="BA78" s="18">
        <v>8020980115558</v>
      </c>
      <c r="BB78" s="18" t="s">
        <v>149</v>
      </c>
      <c r="BC78" s="7">
        <v>0.24</v>
      </c>
      <c r="BD78" s="7">
        <v>0.17799999999999999</v>
      </c>
      <c r="BE78" s="7">
        <v>4.8000000000000001E-2</v>
      </c>
      <c r="BF78" s="7" t="s">
        <v>63</v>
      </c>
      <c r="BG78" s="7">
        <v>0.43</v>
      </c>
      <c r="BH78" s="18">
        <v>8023857454149</v>
      </c>
      <c r="BI78" s="15">
        <v>36</v>
      </c>
      <c r="BJ78" s="15">
        <v>56</v>
      </c>
      <c r="BK78" s="15">
        <v>28.5</v>
      </c>
      <c r="BL78" s="15">
        <v>27.5</v>
      </c>
      <c r="BM78" s="7">
        <v>55</v>
      </c>
      <c r="BN78" s="17" t="s">
        <v>60</v>
      </c>
      <c r="BO78" s="15">
        <v>18</v>
      </c>
      <c r="BP78" s="15" t="s">
        <v>68</v>
      </c>
      <c r="BQ78" s="15" t="s">
        <v>58</v>
      </c>
      <c r="BR78" s="14" t="s">
        <v>59</v>
      </c>
      <c r="BS78" s="15" t="s">
        <v>64</v>
      </c>
      <c r="BT78" s="14" t="s">
        <v>93</v>
      </c>
      <c r="BU78" s="14" t="s">
        <v>72</v>
      </c>
      <c r="BV78" s="14" t="s">
        <v>58</v>
      </c>
      <c r="BW78" s="14" t="s">
        <v>146</v>
      </c>
      <c r="BX78" s="14" t="s">
        <v>58</v>
      </c>
      <c r="BY78" s="15" t="s">
        <v>65</v>
      </c>
      <c r="BZ78" s="15" t="s">
        <v>60</v>
      </c>
      <c r="CA78" s="14" t="s">
        <v>96</v>
      </c>
      <c r="CB78" s="14" t="s">
        <v>110</v>
      </c>
      <c r="CC78" s="14" t="s">
        <v>114</v>
      </c>
      <c r="CD78" s="14" t="s">
        <v>58</v>
      </c>
      <c r="CE78" s="14" t="s">
        <v>102</v>
      </c>
      <c r="CF78" s="14" t="s">
        <v>98</v>
      </c>
      <c r="CG78" s="19" t="s">
        <v>117</v>
      </c>
      <c r="CH78" s="15">
        <v>114</v>
      </c>
      <c r="CI78" s="15">
        <v>12</v>
      </c>
      <c r="CJ78" s="15" t="s">
        <v>58</v>
      </c>
      <c r="CK78" s="14" t="s">
        <v>173</v>
      </c>
      <c r="CL78" s="20"/>
      <c r="CM78" s="14" t="s">
        <v>66</v>
      </c>
      <c r="CN78" s="14" t="s">
        <v>67</v>
      </c>
      <c r="CO78" s="48" t="s">
        <v>177</v>
      </c>
      <c r="CP78" s="48" t="s">
        <v>446</v>
      </c>
    </row>
    <row r="79" spans="1:94" ht="75" customHeight="1" x14ac:dyDescent="0.25">
      <c r="A79" s="3" t="s">
        <v>351</v>
      </c>
      <c r="B79" s="51" t="s">
        <v>443</v>
      </c>
      <c r="C79" s="13">
        <v>44816</v>
      </c>
      <c r="D79" s="14" t="s">
        <v>61</v>
      </c>
      <c r="E79" s="14" t="s">
        <v>119</v>
      </c>
      <c r="F79" s="5" t="s">
        <v>120</v>
      </c>
      <c r="G79" s="20"/>
      <c r="H79" s="56" t="s">
        <v>355</v>
      </c>
      <c r="I79" s="2" t="s">
        <v>363</v>
      </c>
      <c r="J79" s="5" t="s">
        <v>118</v>
      </c>
      <c r="K79" s="44"/>
      <c r="L79" s="44" t="s">
        <v>86</v>
      </c>
      <c r="M79" s="44" t="s">
        <v>642</v>
      </c>
      <c r="N79" s="44" t="s">
        <v>647</v>
      </c>
      <c r="O79" s="44" t="s">
        <v>487</v>
      </c>
      <c r="P79" s="44" t="s">
        <v>493</v>
      </c>
      <c r="Q79" s="47" t="s">
        <v>639</v>
      </c>
      <c r="R79" s="47" t="s">
        <v>640</v>
      </c>
      <c r="S79" s="47" t="s">
        <v>641</v>
      </c>
      <c r="T79" s="45" t="s">
        <v>547</v>
      </c>
      <c r="U79" s="45" t="s">
        <v>548</v>
      </c>
      <c r="V79" s="45" t="s">
        <v>549</v>
      </c>
      <c r="W79" s="45" t="s">
        <v>550</v>
      </c>
      <c r="X79" s="46"/>
      <c r="Y79" s="50">
        <f t="shared" si="2"/>
        <v>92265.599999999991</v>
      </c>
      <c r="Z79" s="14" t="s">
        <v>62</v>
      </c>
      <c r="AA79" s="49">
        <v>131808</v>
      </c>
      <c r="AB79" s="14" t="s">
        <v>62</v>
      </c>
      <c r="AC79" s="7">
        <f t="shared" si="3"/>
        <v>35.83</v>
      </c>
      <c r="AD79" s="7">
        <v>37.83</v>
      </c>
      <c r="AE79" s="17" t="s">
        <v>133</v>
      </c>
      <c r="AF79" s="7">
        <v>4</v>
      </c>
      <c r="AG79" s="5" t="s">
        <v>69</v>
      </c>
      <c r="AH79" s="7">
        <v>0.6</v>
      </c>
      <c r="AI79" s="7">
        <v>0.4</v>
      </c>
      <c r="AJ79" s="7">
        <v>0.32</v>
      </c>
      <c r="AK79" s="7" t="s">
        <v>63</v>
      </c>
      <c r="AL79" s="7">
        <v>22.5</v>
      </c>
      <c r="AM79" s="18">
        <v>8020980115930</v>
      </c>
      <c r="AN79" s="7" t="s">
        <v>132</v>
      </c>
      <c r="AO79" s="7">
        <v>0.52</v>
      </c>
      <c r="AP79" s="7">
        <v>0.15</v>
      </c>
      <c r="AQ79" s="7">
        <v>1.1499999999999999</v>
      </c>
      <c r="AR79" s="7" t="s">
        <v>134</v>
      </c>
      <c r="AS79" s="7">
        <v>12.9</v>
      </c>
      <c r="AT79" s="18">
        <v>8023857397309</v>
      </c>
      <c r="AU79" s="7" t="s">
        <v>135</v>
      </c>
      <c r="AV79" s="7">
        <v>0.5</v>
      </c>
      <c r="AW79" s="7">
        <v>0.5</v>
      </c>
      <c r="AX79" s="7">
        <v>0.5</v>
      </c>
      <c r="AY79" s="7" t="s">
        <v>63</v>
      </c>
      <c r="AZ79" s="7">
        <v>2.5</v>
      </c>
      <c r="BA79" s="18">
        <v>8020980115558</v>
      </c>
      <c r="BB79" s="18" t="s">
        <v>149</v>
      </c>
      <c r="BC79" s="7">
        <v>0.24</v>
      </c>
      <c r="BD79" s="7">
        <v>0.17799999999999999</v>
      </c>
      <c r="BE79" s="7">
        <v>4.8000000000000001E-2</v>
      </c>
      <c r="BF79" s="7" t="s">
        <v>63</v>
      </c>
      <c r="BG79" s="7">
        <v>0.43</v>
      </c>
      <c r="BH79" s="18">
        <v>8023857303805</v>
      </c>
      <c r="BI79" s="15">
        <v>36</v>
      </c>
      <c r="BJ79" s="15">
        <v>56</v>
      </c>
      <c r="BK79" s="15">
        <v>28.5</v>
      </c>
      <c r="BL79" s="15">
        <v>27.5</v>
      </c>
      <c r="BM79" s="7">
        <v>55</v>
      </c>
      <c r="BN79" s="17" t="s">
        <v>60</v>
      </c>
      <c r="BO79" s="15">
        <v>18</v>
      </c>
      <c r="BP79" s="15" t="s">
        <v>68</v>
      </c>
      <c r="BQ79" s="15" t="s">
        <v>58</v>
      </c>
      <c r="BR79" s="14" t="s">
        <v>59</v>
      </c>
      <c r="BS79" s="15" t="s">
        <v>64</v>
      </c>
      <c r="BT79" s="14" t="s">
        <v>93</v>
      </c>
      <c r="BU79" s="14" t="s">
        <v>72</v>
      </c>
      <c r="BV79" s="14" t="s">
        <v>58</v>
      </c>
      <c r="BW79" s="14" t="s">
        <v>146</v>
      </c>
      <c r="BX79" s="14" t="s">
        <v>58</v>
      </c>
      <c r="BY79" s="15" t="s">
        <v>65</v>
      </c>
      <c r="BZ79" s="15" t="s">
        <v>60</v>
      </c>
      <c r="CA79" s="14" t="s">
        <v>96</v>
      </c>
      <c r="CB79" s="14" t="s">
        <v>110</v>
      </c>
      <c r="CC79" s="14" t="s">
        <v>114</v>
      </c>
      <c r="CD79" s="14" t="s">
        <v>58</v>
      </c>
      <c r="CE79" s="14" t="s">
        <v>102</v>
      </c>
      <c r="CF79" s="14" t="s">
        <v>98</v>
      </c>
      <c r="CG79" s="19" t="s">
        <v>117</v>
      </c>
      <c r="CH79" s="15">
        <v>114</v>
      </c>
      <c r="CI79" s="15">
        <v>12</v>
      </c>
      <c r="CJ79" s="15" t="s">
        <v>58</v>
      </c>
      <c r="CK79" s="14" t="s">
        <v>171</v>
      </c>
      <c r="CL79" s="12"/>
      <c r="CM79" s="14" t="s">
        <v>66</v>
      </c>
      <c r="CN79" s="14" t="s">
        <v>67</v>
      </c>
      <c r="CO79" s="48" t="s">
        <v>175</v>
      </c>
      <c r="CP79" s="48" t="s">
        <v>446</v>
      </c>
    </row>
    <row r="80" spans="1:94" ht="75" customHeight="1" x14ac:dyDescent="0.25">
      <c r="A80" s="3" t="s">
        <v>469</v>
      </c>
      <c r="B80" s="51" t="s">
        <v>444</v>
      </c>
      <c r="C80" s="13">
        <v>44816</v>
      </c>
      <c r="D80" s="14" t="s">
        <v>61</v>
      </c>
      <c r="E80" s="14" t="s">
        <v>119</v>
      </c>
      <c r="F80" s="5" t="s">
        <v>120</v>
      </c>
      <c r="G80" s="20"/>
      <c r="H80" s="56" t="s">
        <v>356</v>
      </c>
      <c r="I80" s="2" t="s">
        <v>364</v>
      </c>
      <c r="J80" s="5" t="s">
        <v>118</v>
      </c>
      <c r="K80" s="44"/>
      <c r="L80" s="44" t="s">
        <v>86</v>
      </c>
      <c r="M80" s="44" t="s">
        <v>649</v>
      </c>
      <c r="N80" s="44" t="s">
        <v>648</v>
      </c>
      <c r="O80" s="44" t="s">
        <v>487</v>
      </c>
      <c r="P80" s="44" t="s">
        <v>499</v>
      </c>
      <c r="Q80" s="47" t="s">
        <v>639</v>
      </c>
      <c r="R80" s="47" t="s">
        <v>640</v>
      </c>
      <c r="S80" s="47" t="s">
        <v>641</v>
      </c>
      <c r="T80" s="45" t="s">
        <v>547</v>
      </c>
      <c r="U80" s="45" t="s">
        <v>548</v>
      </c>
      <c r="V80" s="45" t="s">
        <v>549</v>
      </c>
      <c r="W80" s="45" t="s">
        <v>550</v>
      </c>
      <c r="X80" s="46"/>
      <c r="Y80" s="50">
        <f t="shared" si="2"/>
        <v>91841.4</v>
      </c>
      <c r="Z80" s="14" t="s">
        <v>62</v>
      </c>
      <c r="AA80" s="49">
        <v>131202</v>
      </c>
      <c r="AB80" s="14" t="s">
        <v>62</v>
      </c>
      <c r="AC80" s="7">
        <f t="shared" si="3"/>
        <v>35.83</v>
      </c>
      <c r="AD80" s="7">
        <v>37.83</v>
      </c>
      <c r="AE80" s="17" t="s">
        <v>133</v>
      </c>
      <c r="AF80" s="7">
        <v>4</v>
      </c>
      <c r="AG80" s="5" t="s">
        <v>69</v>
      </c>
      <c r="AH80" s="7">
        <v>0.6</v>
      </c>
      <c r="AI80" s="7">
        <v>0.4</v>
      </c>
      <c r="AJ80" s="7">
        <v>0.32</v>
      </c>
      <c r="AK80" s="7" t="s">
        <v>63</v>
      </c>
      <c r="AL80" s="7">
        <v>22.5</v>
      </c>
      <c r="AM80" s="18">
        <v>8020980115930</v>
      </c>
      <c r="AN80" s="7" t="s">
        <v>132</v>
      </c>
      <c r="AO80" s="7">
        <v>0.52</v>
      </c>
      <c r="AP80" s="7">
        <v>0.15</v>
      </c>
      <c r="AQ80" s="7">
        <v>1.1499999999999999</v>
      </c>
      <c r="AR80" s="7" t="s">
        <v>134</v>
      </c>
      <c r="AS80" s="7">
        <v>12.9</v>
      </c>
      <c r="AT80" s="18">
        <v>8023857397309</v>
      </c>
      <c r="AU80" s="7" t="s">
        <v>135</v>
      </c>
      <c r="AV80" s="7">
        <v>0.5</v>
      </c>
      <c r="AW80" s="7">
        <v>0.5</v>
      </c>
      <c r="AX80" s="7">
        <v>0.5</v>
      </c>
      <c r="AY80" s="7" t="s">
        <v>63</v>
      </c>
      <c r="AZ80" s="7">
        <v>2.5</v>
      </c>
      <c r="BA80" s="18">
        <v>8020980115558</v>
      </c>
      <c r="BB80" s="18" t="s">
        <v>149</v>
      </c>
      <c r="BC80" s="7">
        <v>0.24</v>
      </c>
      <c r="BD80" s="7">
        <v>0.17799999999999999</v>
      </c>
      <c r="BE80" s="7">
        <v>4.8000000000000001E-2</v>
      </c>
      <c r="BF80" s="7" t="s">
        <v>63</v>
      </c>
      <c r="BG80" s="7">
        <v>0.43</v>
      </c>
      <c r="BH80" s="18">
        <v>8023857365582</v>
      </c>
      <c r="BI80" s="15">
        <v>36</v>
      </c>
      <c r="BJ80" s="15">
        <v>56</v>
      </c>
      <c r="BK80" s="15">
        <v>28.5</v>
      </c>
      <c r="BL80" s="15">
        <v>27.5</v>
      </c>
      <c r="BM80" s="7">
        <v>55</v>
      </c>
      <c r="BN80" s="17" t="s">
        <v>60</v>
      </c>
      <c r="BO80" s="15">
        <v>18</v>
      </c>
      <c r="BP80" s="15" t="s">
        <v>68</v>
      </c>
      <c r="BQ80" s="15" t="s">
        <v>58</v>
      </c>
      <c r="BR80" s="14" t="s">
        <v>59</v>
      </c>
      <c r="BS80" s="15" t="s">
        <v>64</v>
      </c>
      <c r="BT80" s="14" t="s">
        <v>93</v>
      </c>
      <c r="BU80" s="14" t="s">
        <v>72</v>
      </c>
      <c r="BV80" s="14" t="s">
        <v>58</v>
      </c>
      <c r="BW80" s="14" t="s">
        <v>146</v>
      </c>
      <c r="BX80" s="14" t="s">
        <v>58</v>
      </c>
      <c r="BY80" s="15" t="s">
        <v>65</v>
      </c>
      <c r="BZ80" s="15" t="s">
        <v>60</v>
      </c>
      <c r="CA80" s="14" t="s">
        <v>96</v>
      </c>
      <c r="CB80" s="14" t="s">
        <v>110</v>
      </c>
      <c r="CC80" s="14" t="s">
        <v>114</v>
      </c>
      <c r="CD80" s="14" t="s">
        <v>58</v>
      </c>
      <c r="CE80" s="14" t="s">
        <v>102</v>
      </c>
      <c r="CF80" s="14" t="s">
        <v>98</v>
      </c>
      <c r="CG80" s="19" t="s">
        <v>117</v>
      </c>
      <c r="CH80" s="15">
        <v>114</v>
      </c>
      <c r="CI80" s="15">
        <v>12</v>
      </c>
      <c r="CJ80" s="15" t="s">
        <v>58</v>
      </c>
      <c r="CK80" s="14" t="s">
        <v>170</v>
      </c>
      <c r="CL80" s="20"/>
      <c r="CM80" s="14" t="s">
        <v>66</v>
      </c>
      <c r="CN80" s="14" t="s">
        <v>67</v>
      </c>
      <c r="CO80" s="48" t="s">
        <v>174</v>
      </c>
      <c r="CP80" s="48" t="s">
        <v>446</v>
      </c>
    </row>
    <row r="81" spans="1:94" ht="75" customHeight="1" x14ac:dyDescent="0.25">
      <c r="A81" s="3" t="s">
        <v>470</v>
      </c>
      <c r="B81" s="51" t="s">
        <v>445</v>
      </c>
      <c r="C81" s="13">
        <v>44816</v>
      </c>
      <c r="D81" s="14" t="s">
        <v>61</v>
      </c>
      <c r="E81" s="14" t="s">
        <v>119</v>
      </c>
      <c r="F81" s="5" t="s">
        <v>120</v>
      </c>
      <c r="G81" s="20"/>
      <c r="H81" s="56" t="s">
        <v>357</v>
      </c>
      <c r="I81" s="2" t="s">
        <v>365</v>
      </c>
      <c r="J81" s="5" t="s">
        <v>118</v>
      </c>
      <c r="K81" s="44"/>
      <c r="L81" s="44" t="s">
        <v>86</v>
      </c>
      <c r="M81" s="44" t="s">
        <v>625</v>
      </c>
      <c r="N81" s="44" t="s">
        <v>650</v>
      </c>
      <c r="O81" s="44" t="s">
        <v>487</v>
      </c>
      <c r="P81" s="44" t="s">
        <v>502</v>
      </c>
      <c r="Q81" s="47" t="s">
        <v>639</v>
      </c>
      <c r="R81" s="47" t="s">
        <v>640</v>
      </c>
      <c r="S81" s="47" t="s">
        <v>641</v>
      </c>
      <c r="T81" s="45" t="s">
        <v>547</v>
      </c>
      <c r="U81" s="45" t="s">
        <v>548</v>
      </c>
      <c r="V81" s="45" t="s">
        <v>549</v>
      </c>
      <c r="W81" s="45" t="s">
        <v>550</v>
      </c>
      <c r="X81" s="46"/>
      <c r="Y81" s="50">
        <f t="shared" si="2"/>
        <v>91841.4</v>
      </c>
      <c r="Z81" s="14" t="s">
        <v>62</v>
      </c>
      <c r="AA81" s="49">
        <v>131202</v>
      </c>
      <c r="AB81" s="14" t="s">
        <v>62</v>
      </c>
      <c r="AC81" s="7">
        <f t="shared" si="3"/>
        <v>35.83</v>
      </c>
      <c r="AD81" s="7">
        <v>37.83</v>
      </c>
      <c r="AE81" s="17" t="s">
        <v>133</v>
      </c>
      <c r="AF81" s="7">
        <v>4</v>
      </c>
      <c r="AG81" s="5" t="s">
        <v>69</v>
      </c>
      <c r="AH81" s="7">
        <v>0.6</v>
      </c>
      <c r="AI81" s="7">
        <v>0.4</v>
      </c>
      <c r="AJ81" s="7">
        <v>0.32</v>
      </c>
      <c r="AK81" s="7" t="s">
        <v>63</v>
      </c>
      <c r="AL81" s="7">
        <v>22.5</v>
      </c>
      <c r="AM81" s="18">
        <v>8020980115930</v>
      </c>
      <c r="AN81" s="7" t="s">
        <v>132</v>
      </c>
      <c r="AO81" s="7">
        <v>0.52</v>
      </c>
      <c r="AP81" s="7">
        <v>0.15</v>
      </c>
      <c r="AQ81" s="7">
        <v>1.1499999999999999</v>
      </c>
      <c r="AR81" s="7" t="s">
        <v>134</v>
      </c>
      <c r="AS81" s="7">
        <v>12.9</v>
      </c>
      <c r="AT81" s="18">
        <v>8023857397309</v>
      </c>
      <c r="AU81" s="7" t="s">
        <v>135</v>
      </c>
      <c r="AV81" s="7">
        <v>0.5</v>
      </c>
      <c r="AW81" s="7">
        <v>0.5</v>
      </c>
      <c r="AX81" s="7">
        <v>0.5</v>
      </c>
      <c r="AY81" s="7" t="s">
        <v>63</v>
      </c>
      <c r="AZ81" s="7">
        <v>2.5</v>
      </c>
      <c r="BA81" s="18">
        <v>8020980115558</v>
      </c>
      <c r="BB81" s="18" t="s">
        <v>149</v>
      </c>
      <c r="BC81" s="7">
        <v>0.24</v>
      </c>
      <c r="BD81" s="7">
        <v>0.17799999999999999</v>
      </c>
      <c r="BE81" s="7">
        <v>4.8000000000000001E-2</v>
      </c>
      <c r="BF81" s="7" t="s">
        <v>63</v>
      </c>
      <c r="BG81" s="7">
        <v>0.43</v>
      </c>
      <c r="BH81" s="18">
        <v>8023857365674</v>
      </c>
      <c r="BI81" s="15">
        <v>36</v>
      </c>
      <c r="BJ81" s="15">
        <v>56</v>
      </c>
      <c r="BK81" s="15">
        <v>28.5</v>
      </c>
      <c r="BL81" s="15">
        <v>27.5</v>
      </c>
      <c r="BM81" s="7">
        <v>55</v>
      </c>
      <c r="BN81" s="17" t="s">
        <v>60</v>
      </c>
      <c r="BO81" s="15">
        <v>18</v>
      </c>
      <c r="BP81" s="15" t="s">
        <v>68</v>
      </c>
      <c r="BQ81" s="15" t="s">
        <v>58</v>
      </c>
      <c r="BR81" s="14" t="s">
        <v>59</v>
      </c>
      <c r="BS81" s="15" t="s">
        <v>64</v>
      </c>
      <c r="BT81" s="14" t="s">
        <v>93</v>
      </c>
      <c r="BU81" s="14" t="s">
        <v>72</v>
      </c>
      <c r="BV81" s="14" t="s">
        <v>58</v>
      </c>
      <c r="BW81" s="14" t="s">
        <v>146</v>
      </c>
      <c r="BX81" s="14" t="s">
        <v>58</v>
      </c>
      <c r="BY81" s="15" t="s">
        <v>65</v>
      </c>
      <c r="BZ81" s="15" t="s">
        <v>60</v>
      </c>
      <c r="CA81" s="14" t="s">
        <v>96</v>
      </c>
      <c r="CB81" s="14" t="s">
        <v>110</v>
      </c>
      <c r="CC81" s="14" t="s">
        <v>114</v>
      </c>
      <c r="CD81" s="14" t="s">
        <v>58</v>
      </c>
      <c r="CE81" s="14" t="s">
        <v>102</v>
      </c>
      <c r="CF81" s="14" t="s">
        <v>98</v>
      </c>
      <c r="CG81" s="19" t="s">
        <v>117</v>
      </c>
      <c r="CH81" s="15">
        <v>114</v>
      </c>
      <c r="CI81" s="15">
        <v>12</v>
      </c>
      <c r="CJ81" s="15" t="s">
        <v>58</v>
      </c>
      <c r="CK81" s="14" t="s">
        <v>170</v>
      </c>
      <c r="CL81" s="20"/>
      <c r="CM81" s="14" t="s">
        <v>66</v>
      </c>
      <c r="CN81" s="14" t="s">
        <v>67</v>
      </c>
      <c r="CO81" s="48" t="s">
        <v>174</v>
      </c>
      <c r="CP81" s="48" t="s">
        <v>446</v>
      </c>
    </row>
  </sheetData>
  <autoFilter ref="A2:CP81" xr:uid="{00000000-0001-0000-0000-000000000000}"/>
  <mergeCells count="6">
    <mergeCell ref="BZ1:CL1"/>
    <mergeCell ref="BI1:BY1"/>
    <mergeCell ref="BB1:BH1"/>
    <mergeCell ref="AG1:AM1"/>
    <mergeCell ref="AN1:AT1"/>
    <mergeCell ref="AU1:BA1"/>
  </mergeCells>
  <phoneticPr fontId="13" type="noConversion"/>
  <dataValidations count="1">
    <dataValidation type="list" allowBlank="1" sqref="AB4:AB81 Z4:Z81" xr:uid="{00000000-0002-0000-0000-000000000000}">
      <formula1>"руб,EURO,$"</formula1>
    </dataValidation>
  </dataValidations>
  <hyperlinks>
    <hyperlink ref="L73" r:id="rId1" xr:uid="{8F4E5C1E-D9B5-4204-96ED-F3ADEE34F227}"/>
    <hyperlink ref="X4" r:id="rId2" display="https://drive.google.com/file/d/1El4bMDFXOjgK287EMKA6xc-gN4F0UYLs/view?usp=sharing" xr:uid="{37B3C63B-5AB3-43A3-AE4F-D57E054D4484}"/>
    <hyperlink ref="L4" r:id="rId3" xr:uid="{74BBF016-C34E-40C4-999D-95C9B70FFD10}"/>
    <hyperlink ref="L12" r:id="rId4" xr:uid="{6CA7E4F1-0F49-436C-B5B7-9F1396931D5B}"/>
    <hyperlink ref="X12" r:id="rId5" display="https://drive.google.com/file/d/1ON2EyiDIenYEdeILkv9wjp4-1zjbdEj9/view?usp=sharing" xr:uid="{C0E28429-488F-4C39-A12A-E165ADA53563}"/>
    <hyperlink ref="X39" r:id="rId6" display="https://drive.google.com/file/d/10YNQLaCuAAYQVmrHGQv5tlZXPr6rsU67/view?usp=sharing" xr:uid="{30D133CC-BBC2-4A05-9E6E-DE824BAAB17C}"/>
    <hyperlink ref="X47" r:id="rId7" display="https://drive.google.com/file/d/1_bimFya1OGn91JwhmvKqTKxmtsAPUiSi/view?usp=sharing" xr:uid="{04C0DDD5-12C2-4C90-8AA7-FFEBEF96F32B}"/>
    <hyperlink ref="X60" r:id="rId8" display="https://drive.google.com/file/d/1R4pvW-DLOGbwrHJKWNgwJ0QKI8YY3xaH/view?usp=sharing" xr:uid="{5FFAEDE9-E5CD-41B0-9135-F3D63013C121}"/>
    <hyperlink ref="M4" r:id="rId9" xr:uid="{A41F8030-F777-478C-8E3F-222778DDE95F}"/>
    <hyperlink ref="M5" r:id="rId10" xr:uid="{866DBCDD-4DBE-44EC-9CF1-E445AF277CEA}"/>
    <hyperlink ref="N4" r:id="rId11" xr:uid="{B99FC609-57E9-4522-9ADB-4F8555640023}"/>
    <hyperlink ref="O4" r:id="rId12" xr:uid="{8449CBE6-1E96-4F02-8A7E-D6628919BA5D}"/>
    <hyperlink ref="O5" r:id="rId13" xr:uid="{F9FA0415-D300-4BD7-BA93-5F392677C4E9}"/>
    <hyperlink ref="O6" r:id="rId14" xr:uid="{04EC2FCB-6277-4A9E-BC81-28153E321D77}"/>
    <hyperlink ref="O7" r:id="rId15" xr:uid="{2219A3E9-B55C-4721-B751-FF80E0B3FE9B}"/>
    <hyperlink ref="O8" r:id="rId16" xr:uid="{43929BF7-61FD-43C4-A89D-4893EB53AD35}"/>
    <hyperlink ref="O9" r:id="rId17" xr:uid="{34CC76B3-DAD0-47A8-80A0-19EF134A2A2D}"/>
    <hyperlink ref="O10" r:id="rId18" xr:uid="{9B890921-9784-44D9-8E89-9557F5E10C0B}"/>
    <hyperlink ref="O11" r:id="rId19" xr:uid="{A2886E3F-CC19-4548-9E33-D4D8F3F704D0}"/>
    <hyperlink ref="O12" r:id="rId20" xr:uid="{54E8C60B-D30D-4937-B3A3-57D64A220159}"/>
    <hyperlink ref="O13" r:id="rId21" xr:uid="{8D1E7485-5EDA-44CC-B4C1-2073523B64F7}"/>
    <hyperlink ref="O14" r:id="rId22" xr:uid="{FC60A7E1-88E5-4FD3-8E72-EC98CBF51D77}"/>
    <hyperlink ref="O15" r:id="rId23" xr:uid="{3244513A-F445-40F9-9A70-290A4062C569}"/>
    <hyperlink ref="O16" r:id="rId24" xr:uid="{E050ABC4-7854-4A72-8AA1-05281B181050}"/>
    <hyperlink ref="O17" r:id="rId25" xr:uid="{CA989DA9-E26A-4517-996F-CD953125C6E0}"/>
    <hyperlink ref="O18" r:id="rId26" xr:uid="{F5841E62-E23E-4903-9C95-7F84A93B1F09}"/>
    <hyperlink ref="O19" r:id="rId27" xr:uid="{7BA34968-CC4C-486D-A204-53C2B2529C3B}"/>
    <hyperlink ref="O20" r:id="rId28" xr:uid="{4569A507-45B5-4D1A-9CC5-5123AD861CF4}"/>
    <hyperlink ref="O21" r:id="rId29" xr:uid="{70F04C61-5FC2-413A-8E30-D7451D694054}"/>
    <hyperlink ref="O22" r:id="rId30" xr:uid="{1C3E0838-1395-4314-8AF3-18DFA8FCFFDF}"/>
    <hyperlink ref="O23" r:id="rId31" xr:uid="{53A48EF2-8EBF-4159-B4F6-8D33613E889B}"/>
    <hyperlink ref="O24" r:id="rId32" xr:uid="{B623DABD-FE34-41D3-A126-CFE19E755CA5}"/>
    <hyperlink ref="O25" r:id="rId33" xr:uid="{3A14EE76-7975-4B91-BA29-55492D2DAC64}"/>
    <hyperlink ref="O26" r:id="rId34" xr:uid="{FA737EB5-90FE-4C7D-845E-B65CBA3B195A}"/>
    <hyperlink ref="O27" r:id="rId35" xr:uid="{BD39451B-D4B9-4E7B-944A-87C0FFA177C2}"/>
    <hyperlink ref="O28" r:id="rId36" xr:uid="{40DE9744-4C0F-4929-83FB-00CC2931611D}"/>
    <hyperlink ref="O29" r:id="rId37" xr:uid="{CF66276A-0AA2-4D10-BA6A-3F88A9CF4672}"/>
    <hyperlink ref="O30" r:id="rId38" xr:uid="{26B86A80-7600-49ED-A9D1-23A003F12BE6}"/>
    <hyperlink ref="O31" r:id="rId39" xr:uid="{94D1FDA0-958C-45D0-8D23-028DBC8EBAF8}"/>
    <hyperlink ref="O32" r:id="rId40" xr:uid="{AE58FE9B-7CB6-4EF2-806B-FE095378B773}"/>
    <hyperlink ref="O33" r:id="rId41" xr:uid="{7B120720-C3BF-4E32-93FF-C92860C25458}"/>
    <hyperlink ref="O34" r:id="rId42" xr:uid="{F9F9B441-985B-42E3-92B7-17D555A654A0}"/>
    <hyperlink ref="O35" r:id="rId43" xr:uid="{C596E58E-C445-44EE-AA12-6B5266B936D6}"/>
    <hyperlink ref="O36" r:id="rId44" xr:uid="{49CE8CF2-045B-48B8-AE4D-8D079BC27F77}"/>
    <hyperlink ref="O37" r:id="rId45" xr:uid="{0F96B079-3FD4-4F00-B249-8CFAD269B0EC}"/>
    <hyperlink ref="O38" r:id="rId46" xr:uid="{2BDD7F92-EC48-4124-A00C-1990634E57B2}"/>
    <hyperlink ref="O39" r:id="rId47" xr:uid="{7D5C3F5C-AF45-4F64-B3AE-82A1F329CED3}"/>
    <hyperlink ref="O40" r:id="rId48" xr:uid="{C97E674A-A78E-4A42-AFC6-F253FAEAA5B5}"/>
    <hyperlink ref="O41" r:id="rId49" xr:uid="{B71521D1-BD1E-407A-BF1E-BD7BA7887B0C}"/>
    <hyperlink ref="O42" r:id="rId50" xr:uid="{7D503913-F3F2-46D6-A300-DE3D46C35FC3}"/>
    <hyperlink ref="O43" r:id="rId51" xr:uid="{9E5EBD9B-F874-4FC8-8FDD-7D753190E8DF}"/>
    <hyperlink ref="O44" r:id="rId52" xr:uid="{D1DD21FB-7B36-4117-A194-A1FEDBD3F0A6}"/>
    <hyperlink ref="O45" r:id="rId53" xr:uid="{9A08C80B-B943-48A6-B223-1ADE1271ACB2}"/>
    <hyperlink ref="O46" r:id="rId54" xr:uid="{25213119-9EE6-4FDF-A0F9-E728E445B1B8}"/>
    <hyperlink ref="O47" r:id="rId55" xr:uid="{510F8E2E-4F55-4D02-8D89-D2D2CC2ED25F}"/>
    <hyperlink ref="O48" r:id="rId56" xr:uid="{19C44441-D55D-4B6C-88FC-48F15B4BE17C}"/>
    <hyperlink ref="O49" r:id="rId57" xr:uid="{0880C234-36FB-48AD-A0AF-540AE362329C}"/>
    <hyperlink ref="O50" r:id="rId58" xr:uid="{F6753569-A93B-4755-989C-302753FE0367}"/>
    <hyperlink ref="O51" r:id="rId59" xr:uid="{76129D94-9FC2-45DB-A535-B62630DB206F}"/>
    <hyperlink ref="O52" r:id="rId60" xr:uid="{1DF35F29-FEE8-4AB8-B734-A46682C13589}"/>
    <hyperlink ref="O53" r:id="rId61" xr:uid="{23643ED2-27F4-4957-858B-6373D9F897C7}"/>
    <hyperlink ref="O54" r:id="rId62" xr:uid="{D7C95529-A661-4462-8A4D-71DFAAEE085C}"/>
    <hyperlink ref="O55" r:id="rId63" xr:uid="{29654396-7872-477D-A01B-5EF18550886E}"/>
    <hyperlink ref="O56" r:id="rId64" xr:uid="{FC13C791-00B9-4A41-97B8-454C2CA650C7}"/>
    <hyperlink ref="O57" r:id="rId65" xr:uid="{8BEC5374-178D-4F3F-A1A9-C496CBC357DC}"/>
    <hyperlink ref="O58" r:id="rId66" xr:uid="{D03D9DB8-2129-4ACF-B686-5E629B01DCF3}"/>
    <hyperlink ref="O59" r:id="rId67" xr:uid="{C4994B00-4154-4982-9081-B42B0279E5E4}"/>
    <hyperlink ref="O60" r:id="rId68" xr:uid="{46E08F36-C260-4B60-9A73-7798D89BD984}"/>
    <hyperlink ref="O61" r:id="rId69" xr:uid="{BE6F8F7A-5D67-49A0-8272-8DEAEF55006D}"/>
    <hyperlink ref="O62" r:id="rId70" xr:uid="{814DF45F-DB3C-4AE5-B857-D36796A97B49}"/>
    <hyperlink ref="O63" r:id="rId71" xr:uid="{6E691C64-EEAD-4BB4-AB42-ADB7829328DD}"/>
    <hyperlink ref="O64" r:id="rId72" xr:uid="{3A5C82E5-7A6D-4010-B2BA-4E69AB4E713A}"/>
    <hyperlink ref="O65" r:id="rId73" xr:uid="{C9E826EF-3E20-415B-8CD0-B2E52A0EA676}"/>
    <hyperlink ref="O66" r:id="rId74" xr:uid="{91B3982C-756C-4762-B5FF-0FA85B5B351B}"/>
    <hyperlink ref="O67" r:id="rId75" xr:uid="{817F4989-6861-4C38-891F-33FBAF6B5652}"/>
    <hyperlink ref="O68" r:id="rId76" xr:uid="{EB02E782-12BA-4489-B9D8-B5747C0C5640}"/>
    <hyperlink ref="O69" r:id="rId77" xr:uid="{6946C832-E094-4736-B01D-7859F0373DFF}"/>
    <hyperlink ref="O70" r:id="rId78" xr:uid="{69C737E2-C183-4F97-B248-17831F1DB6BC}"/>
    <hyperlink ref="O71" r:id="rId79" xr:uid="{16575686-0F40-4F38-89CE-73C7191E7018}"/>
    <hyperlink ref="O72" r:id="rId80" xr:uid="{96A09D2B-F737-4BC1-A63A-CDC46C2935B0}"/>
    <hyperlink ref="O73" r:id="rId81" xr:uid="{23705742-C19F-4199-95D1-0B5CDE346924}"/>
    <hyperlink ref="O74" r:id="rId82" xr:uid="{DC8D4A42-1FB6-4C67-A6A5-D02F0330CE10}"/>
    <hyperlink ref="O75" r:id="rId83" xr:uid="{E6C13722-0EA6-4A66-BA79-EC011E1E8CF7}"/>
    <hyperlink ref="O76" r:id="rId84" xr:uid="{C7D87B7A-E6B1-4392-B915-8176922C551C}"/>
    <hyperlink ref="O77" r:id="rId85" xr:uid="{115028A6-8DE5-48D3-9C15-860768B87CE5}"/>
    <hyperlink ref="O78" r:id="rId86" xr:uid="{BC29513B-5862-428C-87DA-FDAE754770CD}"/>
    <hyperlink ref="O79" r:id="rId87" xr:uid="{2CC181C4-1071-488B-9187-4F511336A441}"/>
    <hyperlink ref="O80" r:id="rId88" xr:uid="{D9C59087-6EF9-4BE0-8B37-C6ADD1315F58}"/>
    <hyperlink ref="O81" r:id="rId89" xr:uid="{D118EBB4-6576-4D7C-87C1-0185819A8CB0}"/>
    <hyperlink ref="M6" r:id="rId90" xr:uid="{C6FE19BA-DEDE-4B99-845A-9D69C68269F9}"/>
    <hyperlink ref="M7" r:id="rId91" xr:uid="{F1331E38-0BDA-4E41-8B1C-266259E1AEC6}"/>
    <hyperlink ref="M8" r:id="rId92" xr:uid="{EDC8DE85-DB93-497B-AEF6-026B86594999}"/>
    <hyperlink ref="M9" r:id="rId93" xr:uid="{8FA31C8A-E708-4A54-B5D9-1EBF07CD7B0E}"/>
    <hyperlink ref="M10" r:id="rId94" xr:uid="{C8769E88-F982-4F35-B171-E586B61CB1E2}"/>
    <hyperlink ref="M13" r:id="rId95" xr:uid="{FAE669E8-9D12-4130-9F51-0F1BA0033C91}"/>
    <hyperlink ref="N5" r:id="rId96" xr:uid="{89A04561-4F1A-446A-97AB-3D9A78DE2475}"/>
    <hyperlink ref="N6" r:id="rId97" xr:uid="{9BA51B39-FB57-4809-8573-D7698A9C8652}"/>
    <hyperlink ref="N7" r:id="rId98" xr:uid="{6409AC29-17D5-4C6B-AB34-D4764957F3EE}"/>
    <hyperlink ref="N8" r:id="rId99" xr:uid="{D3948AAB-41E8-4A76-86E7-6EEE453127BA}"/>
    <hyperlink ref="N9" r:id="rId100" xr:uid="{F63A1C18-07C6-45B6-81DB-76BE53274CDB}"/>
    <hyperlink ref="N10" r:id="rId101" xr:uid="{6D641F29-0203-4BFF-91CA-B6ADA03357C5}"/>
    <hyperlink ref="M12" r:id="rId102" xr:uid="{1A00233A-015E-46E8-96D8-2DFEBB61F29B}"/>
    <hyperlink ref="N12" r:id="rId103" xr:uid="{B07D06C6-DA90-40AC-B080-9325CB1ADE1F}"/>
    <hyperlink ref="N13" r:id="rId104" xr:uid="{A4375A9E-6C30-4B23-A039-6A991A0D76E7}"/>
    <hyperlink ref="M14" r:id="rId105" xr:uid="{342FCA3E-3EA0-4A91-BF1A-6485D7DC61AE}"/>
    <hyperlink ref="N14" r:id="rId106" xr:uid="{DCDA44A2-6C88-4B3D-9513-BDAC51B4C832}"/>
    <hyperlink ref="M15" r:id="rId107" xr:uid="{75DAB9D3-4D1C-4634-B143-8850F378FD8F}"/>
    <hyperlink ref="N15" r:id="rId108" xr:uid="{B6DE64D1-9CF3-49DA-8C5B-A50D6C2E284C}"/>
    <hyperlink ref="M16" r:id="rId109" xr:uid="{59A22326-8314-461A-A9AA-A7262634E625}"/>
    <hyperlink ref="N16" r:id="rId110" xr:uid="{ED3F07A0-DBDB-44E0-A582-D0BA262E6C2C}"/>
    <hyperlink ref="M17" r:id="rId111" xr:uid="{69C812EB-CAED-4E49-BAE0-3E74984FAA47}"/>
    <hyperlink ref="N17" r:id="rId112" xr:uid="{F7CE8232-39E3-42C8-ACED-5963BC17FB2E}"/>
    <hyperlink ref="M18" r:id="rId113" xr:uid="{0DC25467-1D93-497D-9A85-DD4D981899BF}"/>
    <hyperlink ref="N18" r:id="rId114" xr:uid="{8AE7445D-C896-4502-9D50-31A8C7D5E5B3}"/>
    <hyperlink ref="M19" r:id="rId115" xr:uid="{D979CA13-B738-49B5-A313-C92066F6D66A}"/>
    <hyperlink ref="N19" r:id="rId116" xr:uid="{AB31989E-2339-4801-BBCD-BA14F3285CC2}"/>
    <hyperlink ref="M20" r:id="rId117" xr:uid="{F127AA88-096D-4266-806C-B3F22855570B}"/>
    <hyperlink ref="N20" r:id="rId118" xr:uid="{E9A60F73-EE4D-449A-9B17-4F57BC424A71}"/>
    <hyperlink ref="M21" r:id="rId119" xr:uid="{4800F3D9-742C-496B-AD3C-4BD4B5195F2A}"/>
    <hyperlink ref="N21" r:id="rId120" xr:uid="{B35C9DC6-EDF8-4116-9DF4-DE198D9F4CAB}"/>
    <hyperlink ref="M22" r:id="rId121" xr:uid="{5E2B9367-A2DA-4A1E-BC7F-1593C35C55E0}"/>
    <hyperlink ref="N22" r:id="rId122" xr:uid="{9EB61945-6556-4CC1-AE5F-B505B9DB41EE}"/>
    <hyperlink ref="M23" r:id="rId123" xr:uid="{8F2287FA-EB3F-4913-90B1-CC297C751E88}"/>
    <hyperlink ref="N23" r:id="rId124" xr:uid="{A755EB7E-3DE1-4D12-BD3A-FC76AD470A83}"/>
    <hyperlink ref="M24" r:id="rId125" xr:uid="{0BC7C469-3460-4BB3-911F-871C41812401}"/>
    <hyperlink ref="N24" r:id="rId126" xr:uid="{0AAC8532-B82A-4A7F-BC84-0B09959BDC2D}"/>
    <hyperlink ref="M25" r:id="rId127" xr:uid="{0C7A513A-40B8-41EE-82B2-DA244E445176}"/>
    <hyperlink ref="N25" r:id="rId128" xr:uid="{35A7A9B5-3EB7-4B36-8271-6F81C629E36F}"/>
    <hyperlink ref="M26" r:id="rId129" xr:uid="{83641684-6EDF-40B9-9188-619A344CDE7F}"/>
    <hyperlink ref="N26" r:id="rId130" xr:uid="{80BF6915-2623-4C4C-83D2-7F1FD1DC820C}"/>
    <hyperlink ref="M27" r:id="rId131" xr:uid="{8CA0555F-D852-4860-A959-9B26159B0D01}"/>
    <hyperlink ref="N27" r:id="rId132" xr:uid="{109A6D1F-45EC-4A7B-BE88-7242C0D32CA5}"/>
    <hyperlink ref="M28" r:id="rId133" xr:uid="{EB0B8297-189F-40DA-93D6-4F0D748B3058}"/>
    <hyperlink ref="N28" r:id="rId134" xr:uid="{7018E338-F863-4739-A166-71515901813E}"/>
    <hyperlink ref="M29" r:id="rId135" xr:uid="{FF8D4E85-9862-44FF-99DC-A4F19EDE0C35}"/>
    <hyperlink ref="N29" r:id="rId136" xr:uid="{CA393963-0524-4C96-BDF4-18E7A94338E1}"/>
    <hyperlink ref="M30" r:id="rId137" xr:uid="{E330D3E5-B05C-4A70-902B-C7A764ADCF7E}"/>
    <hyperlink ref="N30" r:id="rId138" xr:uid="{F7C6FAAE-D9CA-4997-A204-A2FFA699FF6F}"/>
    <hyperlink ref="M31" r:id="rId139" xr:uid="{F19853F6-D729-4CE3-87CF-61D129BC5C42}"/>
    <hyperlink ref="N31" r:id="rId140" xr:uid="{52589416-B4DC-40EE-8B34-2337FA2548B2}"/>
    <hyperlink ref="N32" r:id="rId141" xr:uid="{EB22AB39-B730-47A8-92B8-5745361A753F}"/>
    <hyperlink ref="M32" r:id="rId142" xr:uid="{C2F6273D-31BD-4C0C-98CC-F768CCB6697D}"/>
    <hyperlink ref="M33" r:id="rId143" xr:uid="{81D9ED94-27D7-4CB9-B01D-657D6923B30A}"/>
    <hyperlink ref="N33" r:id="rId144" xr:uid="{1C61CB89-28A1-4EC6-AE55-CBB900C27C5A}"/>
    <hyperlink ref="M34" r:id="rId145" xr:uid="{4CF1D6E8-F834-4D5B-B483-630FF8F0BFAA}"/>
    <hyperlink ref="N34" r:id="rId146" xr:uid="{18BCB10C-F795-4503-986D-2B41FC95FFAA}"/>
    <hyperlink ref="M35" r:id="rId147" xr:uid="{5634856C-AECC-4A92-940C-43DECC914E1D}"/>
    <hyperlink ref="N35" r:id="rId148" xr:uid="{95C892C2-5EB8-4B45-907D-D4B6BDE4BA45}"/>
    <hyperlink ref="M36" r:id="rId149" xr:uid="{B80791C8-F5B5-401F-8903-9E5386439EC0}"/>
    <hyperlink ref="N36" r:id="rId150" xr:uid="{69777CE4-FA62-49E1-9B33-C46F5D5FF9EA}"/>
    <hyperlink ref="M37" r:id="rId151" xr:uid="{F77F17B9-C52D-4FD4-8083-2DE4A9A42963}"/>
    <hyperlink ref="N37" r:id="rId152" xr:uid="{C93F1126-F220-4E9A-B4E9-6FCDF20BACFB}"/>
    <hyperlink ref="M38" r:id="rId153" xr:uid="{0AEACB46-14D4-42A5-81C2-05F996121C5D}"/>
    <hyperlink ref="N38" r:id="rId154" xr:uid="{A8A9CDC5-1A75-4749-8002-030716316E3B}"/>
    <hyperlink ref="M39" r:id="rId155" xr:uid="{A09FE244-1638-4A56-B965-74094D050998}"/>
    <hyperlink ref="N39" r:id="rId156" xr:uid="{5CD6E77B-AB76-46FB-9381-8DE9A30B9281}"/>
    <hyperlink ref="M40" r:id="rId157" xr:uid="{A3FCA235-6BF7-4107-ABC8-3C3AE2300B1F}"/>
    <hyperlink ref="N40" r:id="rId158" xr:uid="{0211BDB9-DE5C-41BF-87A4-119CE0219A82}"/>
    <hyperlink ref="M41" r:id="rId159" xr:uid="{D22B48D8-29EE-43F1-AD6B-65A92467A1AA}"/>
    <hyperlink ref="N41" r:id="rId160" xr:uid="{83E51A68-4C96-4C31-91D5-422AF295B91A}"/>
    <hyperlink ref="M42" r:id="rId161" xr:uid="{F0401F89-918B-4BFC-A116-20E575BE66C4}"/>
    <hyperlink ref="N42" r:id="rId162" xr:uid="{2D8F71E6-E53D-435F-8815-F6FE6B8F2D85}"/>
    <hyperlink ref="M43" r:id="rId163" xr:uid="{AF246977-DE40-4855-8F2C-6989FD7805B4}"/>
    <hyperlink ref="N43" r:id="rId164" xr:uid="{D3E7A133-2FE0-4A69-B7F3-72DE129F944D}"/>
    <hyperlink ref="M44" r:id="rId165" xr:uid="{6A9C08D0-F4A1-45A9-9AE9-F4D69147AF97}"/>
    <hyperlink ref="N44" r:id="rId166" xr:uid="{16003E4D-4162-4AF0-B591-6E21A642CFDC}"/>
    <hyperlink ref="M45" r:id="rId167" xr:uid="{18928E66-A6E3-4714-87BE-B73186AC67B3}"/>
    <hyperlink ref="N45" r:id="rId168" xr:uid="{701E5307-4D77-4C76-8890-C182E40DCB4D}"/>
    <hyperlink ref="M46" r:id="rId169" xr:uid="{FB21367B-879D-4FA8-9BE1-F03076C6D231}"/>
    <hyperlink ref="N46" r:id="rId170" xr:uid="{6931A000-4FF8-4630-8E5A-D61A94CB417C}"/>
    <hyperlink ref="M47" r:id="rId171" xr:uid="{F75B2955-FF5B-4F23-9EC3-1B39BAD9F827}"/>
    <hyperlink ref="N47" r:id="rId172" xr:uid="{BAEAF243-2733-4F46-8B23-0B7E7B933AB5}"/>
    <hyperlink ref="M48" r:id="rId173" xr:uid="{17864769-2656-45FF-B5D0-13043BB7A285}"/>
    <hyperlink ref="N48" r:id="rId174" xr:uid="{EFC68B2A-EA6B-401D-94E3-01571F92F6FE}"/>
    <hyperlink ref="M49" r:id="rId175" xr:uid="{4FE07ADF-78CA-4670-87B7-72C55AEA4E22}"/>
    <hyperlink ref="N49" r:id="rId176" xr:uid="{635C9E6A-1EFC-4E56-91B2-55F2F1B0FF1F}"/>
    <hyperlink ref="M50" r:id="rId177" xr:uid="{61FF7C66-00E7-4BD5-8A1A-6CBB0B4CA83F}"/>
    <hyperlink ref="N50" r:id="rId178" xr:uid="{5AD1F6E7-0542-4D88-B535-E5B58FF2B833}"/>
    <hyperlink ref="M51" r:id="rId179" xr:uid="{00D2FDD1-8671-4DF2-AF05-1A606676C0FC}"/>
    <hyperlink ref="N51" r:id="rId180" xr:uid="{6ABE0D73-651E-4D35-A911-43C71A87D3A2}"/>
    <hyperlink ref="M52" r:id="rId181" xr:uid="{4D381209-A2CE-4EA3-8F48-ED2B139729EB}"/>
    <hyperlink ref="N52" r:id="rId182" xr:uid="{BFCF1983-2E6D-48F9-B5F8-2C827C9A9C73}"/>
    <hyperlink ref="M53" r:id="rId183" xr:uid="{AE3B2EC6-B9FF-4D81-B4AD-7325F5C2C829}"/>
    <hyperlink ref="N53" r:id="rId184" xr:uid="{7FC9646C-CA12-4F5D-92A5-12EE7FD8146C}"/>
    <hyperlink ref="M54" r:id="rId185" xr:uid="{26B34529-5BC1-4D61-B388-476F687CA91E}"/>
    <hyperlink ref="N54" r:id="rId186" xr:uid="{8E7583C2-24B3-4F96-A5FC-28813D3B1A4C}"/>
    <hyperlink ref="M55" r:id="rId187" xr:uid="{9A91B87E-1163-4057-97C8-587EA6515EE3}"/>
    <hyperlink ref="N55" r:id="rId188" xr:uid="{FF29AF23-D1F8-46D8-A808-35910FB0EC45}"/>
    <hyperlink ref="M56" r:id="rId189" xr:uid="{667802B1-5FE9-4BC9-B408-C5EEE25ED90E}"/>
    <hyperlink ref="N56" r:id="rId190" xr:uid="{67B6591E-6E7C-4F5A-930A-5DBC8F9947EF}"/>
    <hyperlink ref="M57" r:id="rId191" xr:uid="{116A889E-1E9F-4430-9CB3-1DB75D66E006}"/>
    <hyperlink ref="N57" r:id="rId192" xr:uid="{C4B1DAFE-E816-466D-B72D-76BBABB42D6B}"/>
    <hyperlink ref="M58" r:id="rId193" xr:uid="{7B805A28-156E-4B3D-B0E7-80667F370120}"/>
    <hyperlink ref="N58" r:id="rId194" xr:uid="{2D05CAEF-8542-4BB0-BB13-F77DF6FA7483}"/>
    <hyperlink ref="M59" r:id="rId195" xr:uid="{28961314-88C9-470D-8056-02826F93D37C}"/>
    <hyperlink ref="N59" r:id="rId196" xr:uid="{A4240591-2676-4A68-8DA9-9C4BFF122139}"/>
    <hyperlink ref="M60" r:id="rId197" xr:uid="{2B9CFE71-DDB5-4D15-9460-C6142FBD53D0}"/>
    <hyperlink ref="N60" r:id="rId198" xr:uid="{28C60BF6-7B82-48BA-B101-D058081FA92F}"/>
    <hyperlink ref="M61" r:id="rId199" xr:uid="{E6E39A48-45F1-42FA-811F-ED2AC2144FED}"/>
    <hyperlink ref="N61" r:id="rId200" xr:uid="{F524B2F7-BC34-4782-9B49-FF9863084D4C}"/>
    <hyperlink ref="M62" r:id="rId201" xr:uid="{8F206C9C-3B94-4C47-99DA-9D2B4788C20B}"/>
    <hyperlink ref="N62" r:id="rId202" xr:uid="{93616CA8-FEF3-41B9-90E4-4B62ABC8003B}"/>
    <hyperlink ref="M63" r:id="rId203" xr:uid="{7E9E398B-9687-4759-879C-771CAB4D21D6}"/>
    <hyperlink ref="N63" r:id="rId204" xr:uid="{CE7E1B8A-9880-4C7B-889E-5E2C92D37BB0}"/>
    <hyperlink ref="M64" r:id="rId205" xr:uid="{68062C2A-8968-4D26-B081-787F4BB4CCBB}"/>
    <hyperlink ref="N64" r:id="rId206" xr:uid="{AACDBD0B-D216-4759-B04F-8402B5605B11}"/>
    <hyperlink ref="M65" r:id="rId207" xr:uid="{58932B5A-5E70-4779-A02D-5BD151D6EBCF}"/>
    <hyperlink ref="N65" r:id="rId208" xr:uid="{08F432A2-C8EB-467E-93C5-EA29047B2E34}"/>
    <hyperlink ref="M66" r:id="rId209" xr:uid="{672EEA09-5777-48A4-B7AD-5C48971C3F46}"/>
    <hyperlink ref="N66" r:id="rId210" xr:uid="{3A2DDE7F-C180-4BD7-917A-415B0E766C7A}"/>
    <hyperlink ref="M67" r:id="rId211" xr:uid="{9649D273-ABB4-469E-AB67-B18E252E2F6D}"/>
    <hyperlink ref="N67" r:id="rId212" xr:uid="{CD8C92DB-3E8D-479C-8375-E3EF628DFEC5}"/>
    <hyperlink ref="M68" r:id="rId213" xr:uid="{B800F14D-B75A-4070-88F9-9EA1AD8BD5D9}"/>
    <hyperlink ref="N68" r:id="rId214" xr:uid="{A7DC5636-C993-4E15-A0A3-9F08CFA40FDE}"/>
    <hyperlink ref="M69" r:id="rId215" xr:uid="{18BDDAA7-A1EA-4347-92B1-A391E7F01981}"/>
    <hyperlink ref="N69" r:id="rId216" xr:uid="{F245482F-1B6D-422A-85D9-240B6A35C196}"/>
    <hyperlink ref="M70" r:id="rId217" xr:uid="{D7F6BA2C-DA4D-4A11-AB0D-545BFD323AEE}"/>
    <hyperlink ref="N70" r:id="rId218" xr:uid="{04848547-20D0-4F87-AD7E-989F7D7FC0DB}"/>
    <hyperlink ref="M71" r:id="rId219" xr:uid="{3D59C6BF-A5CF-42E7-A602-430B185DD325}"/>
    <hyperlink ref="N71" r:id="rId220" xr:uid="{E2E8411A-B2D6-4B00-A641-E03E8CE05660}"/>
    <hyperlink ref="M72" r:id="rId221" xr:uid="{5A1777FF-3DEC-4734-BAAB-DE48E87AD802}"/>
    <hyperlink ref="N72" r:id="rId222" xr:uid="{9BD71BCF-8425-4E2E-8834-62F257BAE31F}"/>
    <hyperlink ref="M73" r:id="rId223" xr:uid="{29B2C3C8-460B-425C-99FE-8AE4799B3881}"/>
    <hyperlink ref="N73" r:id="rId224" xr:uid="{16B1DBFB-1CB2-4729-8BB1-9ED960FA5DA1}"/>
    <hyperlink ref="M74" r:id="rId225" xr:uid="{9C0EE565-8C8C-4724-AB69-2DB2E455F4A0}"/>
    <hyperlink ref="N74" r:id="rId226" xr:uid="{A23A9D23-6553-4539-8684-283598D961FE}"/>
    <hyperlink ref="M75" r:id="rId227" xr:uid="{F2742328-C2EF-4C97-9B94-BB7BE571D01C}"/>
    <hyperlink ref="N75" r:id="rId228" xr:uid="{18EEA11D-4112-46EF-BC4F-17211842E8F4}"/>
    <hyperlink ref="M76" r:id="rId229" xr:uid="{6B40185A-D991-4E35-8E20-6BBAF94C852A}"/>
    <hyperlink ref="N76" r:id="rId230" xr:uid="{A4BA7954-9B07-40BA-A462-7724FB437FE1}"/>
    <hyperlink ref="M77" r:id="rId231" xr:uid="{57FD2538-5D47-46DF-A209-5A5DFEE9968B}"/>
    <hyperlink ref="N77" r:id="rId232" xr:uid="{A1416CAC-7E89-49A8-9A5A-552947CDB9AF}"/>
    <hyperlink ref="M78" r:id="rId233" xr:uid="{FC299076-FBA3-400E-BDB5-766D06B87C0C}"/>
    <hyperlink ref="N78" r:id="rId234" xr:uid="{184EFE86-807C-4583-A8CE-52E2C7D82CA8}"/>
    <hyperlink ref="M79" r:id="rId235" xr:uid="{6FD8A02B-C609-493C-985E-11E0FFAD6701}"/>
    <hyperlink ref="N79" r:id="rId236" xr:uid="{61B65C5A-CD7A-4EDC-AA79-E4E3A0E51DEA}"/>
    <hyperlink ref="M80" r:id="rId237" xr:uid="{858913CF-B2A0-4451-8279-DE771DFCFCDD}"/>
    <hyperlink ref="N80" r:id="rId238" xr:uid="{18EF0E7E-EEC2-4A17-9482-0CB4507F2332}"/>
    <hyperlink ref="M81" r:id="rId239" xr:uid="{4CA6D906-BAFC-4686-88CA-09971A24340E}"/>
    <hyperlink ref="N81" r:id="rId240" xr:uid="{5964B626-F4D9-46E5-8B0A-FAC49E1368F5}"/>
    <hyperlink ref="P4" r:id="rId241" xr:uid="{61AE6D0B-0E28-43E1-B0FC-443A0740AC0D}"/>
    <hyperlink ref="P5" r:id="rId242" xr:uid="{97CAECF2-0494-4C5E-9A52-7740B5AEA98A}"/>
    <hyperlink ref="P6" r:id="rId243" xr:uid="{66102751-DCF6-4B88-BEBA-2FECA47FB110}"/>
    <hyperlink ref="P7" r:id="rId244" xr:uid="{7B916743-516B-43A8-9BF3-19BEBA3C4AA8}"/>
    <hyperlink ref="P8" r:id="rId245" xr:uid="{F61F581E-F4F5-4E45-8722-622708CE9240}"/>
    <hyperlink ref="P9" r:id="rId246" xr:uid="{F732E7A7-E2D7-425A-8BDD-85C5A33055AA}"/>
    <hyperlink ref="P10" r:id="rId247" xr:uid="{8F614187-3F97-46E3-A1EF-9CFC4B4A2862}"/>
    <hyperlink ref="P11" r:id="rId248" xr:uid="{F6A5AEBE-EED4-450B-8785-981D8A226EE5}"/>
    <hyperlink ref="P12" r:id="rId249" xr:uid="{B0931C81-C8F8-4D52-B31C-40FF0924DED2}"/>
    <hyperlink ref="P13" r:id="rId250" xr:uid="{E4702942-32AE-41D0-93A2-3446142357DB}"/>
    <hyperlink ref="P14" r:id="rId251" xr:uid="{AF54D7D2-493C-4E24-8C0A-4257AA76D2A6}"/>
    <hyperlink ref="P15" r:id="rId252" xr:uid="{FEF9F536-CC76-4D11-A4BF-06B8C3266CF9}"/>
    <hyperlink ref="P16" r:id="rId253" xr:uid="{4D99A718-0636-408A-A10A-2DC7772F532F}"/>
    <hyperlink ref="P17" r:id="rId254" xr:uid="{36FA49A2-9B68-47C2-BE4D-1D46B9E024D6}"/>
    <hyperlink ref="P18" r:id="rId255" xr:uid="{01CFA2DA-4F9A-4867-9198-434110134564}"/>
    <hyperlink ref="P19" r:id="rId256" xr:uid="{6AFF1DC0-481E-4C0E-9435-1427BB619533}"/>
    <hyperlink ref="P20" r:id="rId257" xr:uid="{28500703-BB17-45C8-A6CC-46872164EBD3}"/>
    <hyperlink ref="P21" r:id="rId258" xr:uid="{215F9CAE-2EF8-49BD-8DA0-D632C857DDC3}"/>
    <hyperlink ref="P22" r:id="rId259" xr:uid="{5D9224E7-4C45-485F-ADFA-662FDC728542}"/>
    <hyperlink ref="P23" r:id="rId260" xr:uid="{C5658FE2-4B0F-4074-9B20-6FE3488BA15E}"/>
    <hyperlink ref="P24" r:id="rId261" xr:uid="{42837BF9-CB5B-43B7-8897-A2176D500139}"/>
    <hyperlink ref="P25" r:id="rId262" xr:uid="{94199BA7-B896-49FF-9863-08DACD19A078}"/>
    <hyperlink ref="P26" r:id="rId263" xr:uid="{EDB30AEE-3F6E-418F-8067-41E6D1F03F11}"/>
    <hyperlink ref="P27" r:id="rId264" xr:uid="{998BD836-A12E-405C-9DDD-4E609DCCED16}"/>
    <hyperlink ref="P28" r:id="rId265" xr:uid="{A8FE98BB-B730-4F57-A49D-C33CE3C1C3FA}"/>
    <hyperlink ref="P29" r:id="rId266" xr:uid="{7797EE1A-EE93-4A3B-B425-E24E9623AE92}"/>
    <hyperlink ref="P30" r:id="rId267" xr:uid="{7664CDFC-1D3A-4DC3-96A4-DEF4F90B4B5F}"/>
    <hyperlink ref="P31" r:id="rId268" xr:uid="{5FA08DFD-4101-4A28-AB07-F040D1EC7F13}"/>
    <hyperlink ref="P32" r:id="rId269" xr:uid="{2BFE49C9-F1D4-4189-AD1D-A170C9153DCB}"/>
    <hyperlink ref="P33" r:id="rId270" xr:uid="{DB5D2FB9-6951-4829-A7BB-3A4E8B4D831C}"/>
    <hyperlink ref="P34" r:id="rId271" xr:uid="{6FE655CB-A8F0-4113-A185-985FA4ADF49D}"/>
    <hyperlink ref="P35" r:id="rId272" xr:uid="{04C71CAF-FE0D-4E3F-BB0D-9CF9EC4AED9B}"/>
    <hyperlink ref="P36" r:id="rId273" xr:uid="{4051A13A-0143-400F-A16A-603DEF385D7C}"/>
    <hyperlink ref="P37" r:id="rId274" xr:uid="{01E6042B-5949-49AE-AC54-E667C7AE1E88}"/>
    <hyperlink ref="P38" r:id="rId275" xr:uid="{D95AF79E-848C-476B-9A81-E60D008587C9}"/>
    <hyperlink ref="P39" r:id="rId276" xr:uid="{848EBACD-1466-4C35-8A15-2026AB23A8C1}"/>
    <hyperlink ref="P40" r:id="rId277" xr:uid="{C31F9B64-1D64-4394-A4CA-5D132B172157}"/>
    <hyperlink ref="P41" r:id="rId278" xr:uid="{1BDDBF2B-F955-481A-B6A7-039A32F3E8FE}"/>
    <hyperlink ref="P42" r:id="rId279" xr:uid="{9868CB38-0A4B-43A0-ADD2-3240A6CAD95E}"/>
    <hyperlink ref="P43" r:id="rId280" xr:uid="{3A27F4AE-35EB-4B18-AFCF-E5F48C089F26}"/>
    <hyperlink ref="P44" r:id="rId281" xr:uid="{9F09EE23-ABCF-4F25-9C58-119930128FB1}"/>
    <hyperlink ref="P45" r:id="rId282" xr:uid="{E39EF3F0-D598-43FE-B64B-75C37DBA6E7B}"/>
    <hyperlink ref="P46" r:id="rId283" xr:uid="{82779A73-8AC5-4810-A276-5D1CF8CA75E7}"/>
    <hyperlink ref="P47" r:id="rId284" xr:uid="{7A31B942-F2DC-42B1-8126-23F5A0669D99}"/>
    <hyperlink ref="P48" r:id="rId285" xr:uid="{A9D30621-B1B8-4280-94BF-081E7ABD0971}"/>
    <hyperlink ref="P49" r:id="rId286" xr:uid="{597CBCFB-BFA4-4D5A-B259-5E11D9ADAF24}"/>
    <hyperlink ref="P50" r:id="rId287" xr:uid="{DDB5625C-E0D2-40EC-A1B7-88BBA380A5F7}"/>
    <hyperlink ref="P51" r:id="rId288" xr:uid="{BC2C8A89-3916-46CF-9626-EC20C1C3D554}"/>
    <hyperlink ref="P52" r:id="rId289" xr:uid="{E0AD37FF-CF0A-4974-9801-25DCE0BEC24E}"/>
    <hyperlink ref="P53" r:id="rId290" xr:uid="{D9F8D63D-A961-4AFE-BC76-90C245F9EDA1}"/>
    <hyperlink ref="P54" r:id="rId291" xr:uid="{73797642-4FA0-4894-9078-DB57F9D7DEC9}"/>
    <hyperlink ref="P55" r:id="rId292" xr:uid="{5CAC00C3-B4D2-4223-A104-F8ECBB8A2619}"/>
    <hyperlink ref="P56" r:id="rId293" xr:uid="{1C8AE3A3-B6C1-48AE-A999-F12314137408}"/>
    <hyperlink ref="P57" r:id="rId294" xr:uid="{CBDCD4BC-8A85-4BC1-86E6-0392D56B2300}"/>
    <hyperlink ref="P58" r:id="rId295" xr:uid="{51DCD6C3-30BE-4AD5-8E1B-4084E668E96A}"/>
    <hyperlink ref="P59" r:id="rId296" xr:uid="{D2DE447B-A783-4A7C-9CE2-0E9119A68B93}"/>
    <hyperlink ref="P60" r:id="rId297" xr:uid="{3AD992E0-6F9E-4F44-B944-6555E093D802}"/>
    <hyperlink ref="P61" r:id="rId298" xr:uid="{00338F12-C740-45FD-B086-CCCABD2E4F32}"/>
    <hyperlink ref="P62" r:id="rId299" xr:uid="{34C32547-5054-4A65-89F8-55F66485A0D3}"/>
    <hyperlink ref="P63" r:id="rId300" xr:uid="{264646EB-5371-4951-B551-4870C9F2A16E}"/>
    <hyperlink ref="P64" r:id="rId301" xr:uid="{400C1136-ADC7-44BC-8B9E-33CE4F081C9F}"/>
    <hyperlink ref="P65" r:id="rId302" xr:uid="{A7895FFD-0E10-4257-9E80-38C2527C8FAA}"/>
    <hyperlink ref="P66" r:id="rId303" xr:uid="{9279F6FD-7707-433D-A695-75844B45E4C9}"/>
    <hyperlink ref="P67" r:id="rId304" xr:uid="{F2345D46-3865-4938-847D-8E1643BB027B}"/>
    <hyperlink ref="P68" r:id="rId305" xr:uid="{BA41CA2A-C3C2-4DD6-AAC3-C5FFACE83EAD}"/>
    <hyperlink ref="P69" r:id="rId306" xr:uid="{881CD86D-3335-4598-9644-422DE7D7A4F5}"/>
    <hyperlink ref="P70" r:id="rId307" xr:uid="{7E0008E6-1D34-4335-AE71-6A0D256FA3D2}"/>
    <hyperlink ref="P71" r:id="rId308" xr:uid="{D3281EAE-B5DE-4DFD-8D7B-3D7FF5B0622E}"/>
    <hyperlink ref="P72" r:id="rId309" xr:uid="{177DA47A-E49F-417A-AE38-93A719972B3D}"/>
    <hyperlink ref="P73" r:id="rId310" xr:uid="{A7E6CB90-CC22-4D82-BA54-2D74CADFE1DB}"/>
    <hyperlink ref="P74" r:id="rId311" xr:uid="{4514376E-DB6C-4D77-B0C4-1982FFAFBE07}"/>
    <hyperlink ref="P75" r:id="rId312" xr:uid="{71C4871A-1675-44D3-80CF-F1D4A4F8DE09}"/>
    <hyperlink ref="P76" r:id="rId313" xr:uid="{D987850F-A517-433A-B013-A23DDCF41158}"/>
    <hyperlink ref="P77" r:id="rId314" xr:uid="{13464FC0-5AE2-446A-8D35-EDC7270C578F}"/>
    <hyperlink ref="P78" r:id="rId315" xr:uid="{B7C83AB0-F085-4905-9DDB-0A019C82609D}"/>
    <hyperlink ref="P79" r:id="rId316" xr:uid="{5DB5C7BE-E773-47CE-8C24-FFE600821E9A}"/>
    <hyperlink ref="P80" r:id="rId317" xr:uid="{536D76FA-04C7-44F6-A902-D6CEBEF74D51}"/>
    <hyperlink ref="P81" r:id="rId318" xr:uid="{7CAA3F59-8029-41E7-84BD-CB3282129970}"/>
    <hyperlink ref="S4" r:id="rId319" xr:uid="{0EF07E1D-D51F-4AF8-B52D-20E6662CBA30}"/>
    <hyperlink ref="S5" r:id="rId320" xr:uid="{7954C41C-05CD-4023-86A6-398BDA4A9F77}"/>
    <hyperlink ref="W5" r:id="rId321" xr:uid="{D3875C95-B8A4-451D-BA4F-78640592495D}"/>
    <hyperlink ref="R5" r:id="rId322" xr:uid="{4A6D270A-D8FD-49D5-8AB0-7AE9F412F1AF}"/>
    <hyperlink ref="Q4" r:id="rId323" xr:uid="{177B7CEA-F0F1-4E2F-8336-F9E808F9B751}"/>
    <hyperlink ref="R4" r:id="rId324" xr:uid="{5699A971-614D-4A82-B9E6-40029086A719}"/>
    <hyperlink ref="T4" r:id="rId325" xr:uid="{CD96DBE7-B71D-4FFF-BFBD-90110F699263}"/>
    <hyperlink ref="U4" r:id="rId326" xr:uid="{79DAC966-81C9-420A-A758-8E32899F4297}"/>
    <hyperlink ref="V4" r:id="rId327" xr:uid="{62CD3D38-78D6-44D9-9A67-A111EF2C11FE}"/>
    <hyperlink ref="W4" r:id="rId328" xr:uid="{39D96913-7DA0-47B5-B145-58E226179F01}"/>
    <hyperlink ref="L5" r:id="rId329" xr:uid="{0F8FB8BD-85AD-46FE-8A73-C62071A43B91}"/>
    <hyperlink ref="L6" r:id="rId330" xr:uid="{4FA6CF1C-9547-4A68-A061-C6A0BA038F57}"/>
    <hyperlink ref="L7" r:id="rId331" xr:uid="{1D4C0595-A6E1-4A5E-BC5E-D40157FB41AD}"/>
    <hyperlink ref="L8" r:id="rId332" xr:uid="{B6484610-E00D-4FC2-891C-F873E77A3E5E}"/>
    <hyperlink ref="L9" r:id="rId333" xr:uid="{9F43FEE8-43DC-4E49-BD29-F8960D6366B4}"/>
    <hyperlink ref="L10" r:id="rId334" xr:uid="{B561D023-67BA-4F1F-9D63-F5AD79EF8C54}"/>
    <hyperlink ref="L11" r:id="rId335" xr:uid="{07AD1955-F4CE-4256-BA82-7377C5E2B2BD}"/>
    <hyperlink ref="L13" r:id="rId336" xr:uid="{5A5A97CA-1850-4D64-A060-121819E53A35}"/>
    <hyperlink ref="L14" r:id="rId337" xr:uid="{645B6F08-B377-4BBE-8727-6A56067D4898}"/>
    <hyperlink ref="L15" r:id="rId338" xr:uid="{F9C511CA-3605-419F-9A0E-4676E88EB80C}"/>
    <hyperlink ref="L16" r:id="rId339" xr:uid="{09DC0129-5289-45B0-B904-84E70909029F}"/>
    <hyperlink ref="L17" r:id="rId340" xr:uid="{D256B62B-3875-4B73-899F-DF4A5A9E7B9F}"/>
    <hyperlink ref="L18" r:id="rId341" xr:uid="{99C3C60F-83D2-4401-9DDA-2F65A3021D88}"/>
    <hyperlink ref="L19" r:id="rId342" xr:uid="{62848ACE-C7F5-4A4C-B297-E944840982EF}"/>
    <hyperlink ref="L20" r:id="rId343" xr:uid="{8CD92E80-6201-49C3-A003-36BF67552905}"/>
    <hyperlink ref="L21" r:id="rId344" xr:uid="{D6C66807-7EFF-42C7-8CEF-16AD31C10D61}"/>
    <hyperlink ref="L22" r:id="rId345" xr:uid="{C50043CC-13F1-4753-B4F9-3C036CFEAB80}"/>
    <hyperlink ref="L23" r:id="rId346" xr:uid="{9E58C8D1-9BD0-4619-B8C3-33694D12716D}"/>
    <hyperlink ref="L24" r:id="rId347" xr:uid="{0C39976E-6A2E-4F5E-9119-8D94CB3D511E}"/>
    <hyperlink ref="L25" r:id="rId348" xr:uid="{2F63367D-4002-4799-8EA5-FD7BD0D6C146}"/>
    <hyperlink ref="L26" r:id="rId349" xr:uid="{FDD1B900-CA1C-42AB-AC4A-C457BC496D69}"/>
    <hyperlink ref="L27" r:id="rId350" xr:uid="{D7352CF4-0172-40DF-BABF-467F5FD5AE74}"/>
    <hyperlink ref="L28" r:id="rId351" xr:uid="{1A028F2E-2D36-46AC-9551-F5DC8064E66D}"/>
    <hyperlink ref="L29" r:id="rId352" xr:uid="{1F6A8DF4-669D-4F8B-A0AD-82239C9003CD}"/>
    <hyperlink ref="L30" r:id="rId353" xr:uid="{D71F5449-4143-4261-9142-D2FF3B2CDF74}"/>
    <hyperlink ref="L31" r:id="rId354" xr:uid="{60F8CC46-BAFE-4A2B-971E-5D723DC55ED0}"/>
    <hyperlink ref="L32" r:id="rId355" xr:uid="{A4F9C684-0120-4462-A93A-D473772467AA}"/>
    <hyperlink ref="L33" r:id="rId356" xr:uid="{91D72252-A21C-4AA2-A099-2F5548D9083B}"/>
    <hyperlink ref="L34" r:id="rId357" xr:uid="{38FA266D-A5C6-4E93-81F9-EC90F0F60AD7}"/>
    <hyperlink ref="L35" r:id="rId358" xr:uid="{0BD7608F-E732-4145-BD12-F9C006B1F786}"/>
    <hyperlink ref="L36" r:id="rId359" xr:uid="{993CE9DC-DA17-44B2-9DD0-786EE69D3D53}"/>
    <hyperlink ref="L37" r:id="rId360" xr:uid="{90821BB6-E553-45AF-86A6-2A9692348436}"/>
    <hyperlink ref="L38" r:id="rId361" xr:uid="{AD09AE82-0562-4B04-93DC-4AF71E4799B2}"/>
    <hyperlink ref="L39" r:id="rId362" xr:uid="{C2FCACF4-C90F-4F5D-8D95-ACB48BFF58D3}"/>
    <hyperlink ref="L40" r:id="rId363" xr:uid="{A06E89A8-5F54-484B-A8EB-244E26662A00}"/>
    <hyperlink ref="L42" r:id="rId364" xr:uid="{A3DAD97D-1826-4921-829E-0CCD782F0214}"/>
    <hyperlink ref="L43" r:id="rId365" xr:uid="{D245855C-8C20-4219-8406-1D14CB035E58}"/>
    <hyperlink ref="L44" r:id="rId366" xr:uid="{187FEC64-5C0C-49A9-9DC2-BE7E6F144175}"/>
    <hyperlink ref="L45" r:id="rId367" xr:uid="{1CE5B6C7-D1AC-45D6-A750-DF635E696B64}"/>
    <hyperlink ref="L46" r:id="rId368" xr:uid="{535EC6EB-5F65-43BD-BE60-00791C7D954F}"/>
    <hyperlink ref="L47" r:id="rId369" xr:uid="{BA9F8C68-E2B1-49E3-AE49-37352A7B4B2E}"/>
    <hyperlink ref="L48" r:id="rId370" xr:uid="{D61D11A8-356B-4F6C-8CCC-3E426E2B564A}"/>
    <hyperlink ref="L50" r:id="rId371" xr:uid="{43EE3914-4940-47FD-BF36-CDB4827F55E7}"/>
    <hyperlink ref="L51" r:id="rId372" xr:uid="{3FA4E4C5-218B-4850-B69D-84903C12176A}"/>
    <hyperlink ref="L52" r:id="rId373" xr:uid="{01AE91EB-83D2-4A07-8091-30B660D1B53B}"/>
    <hyperlink ref="L53" r:id="rId374" xr:uid="{D629DA12-FC46-407E-A309-8D761E9349B4}"/>
    <hyperlink ref="L54" r:id="rId375" xr:uid="{1B709CD9-2578-42C8-8FF8-24D668F17E5F}"/>
    <hyperlink ref="L55" r:id="rId376" xr:uid="{2A2DBCEF-8FEA-4018-B2A5-D2B3BC5901DB}"/>
    <hyperlink ref="L56" r:id="rId377" xr:uid="{5337E249-E406-4EC7-A5C3-A778D79F215A}"/>
    <hyperlink ref="L57" r:id="rId378" xr:uid="{F6CF9B11-DF2F-49B3-9B66-2E699D1D27AC}"/>
    <hyperlink ref="L58" r:id="rId379" xr:uid="{9C1AC0E5-C1B7-413C-BE3E-5470714C252E}"/>
    <hyperlink ref="L59" r:id="rId380" xr:uid="{68CAEEA2-5338-41A8-BBDC-69EAE68FD770}"/>
    <hyperlink ref="L60" r:id="rId381" xr:uid="{D8CFEA70-341A-451F-B055-FF4AB140D929}"/>
    <hyperlink ref="L61" r:id="rId382" xr:uid="{88FD9976-16FD-43CA-B3CC-AEFA2D59DAD7}"/>
    <hyperlink ref="L62" r:id="rId383" xr:uid="{EBFA9538-9AB2-4117-A4C5-B1375D7DE8C4}"/>
    <hyperlink ref="L63" r:id="rId384" xr:uid="{A9B12471-C4F4-4F13-A7E9-723A96106E21}"/>
    <hyperlink ref="L64" r:id="rId385" xr:uid="{1B522315-B137-4647-BA8C-40C3ED595EBB}"/>
    <hyperlink ref="L65" r:id="rId386" xr:uid="{A3BDFAF6-0E37-421B-ABF5-55B027B4D3F8}"/>
    <hyperlink ref="L66" r:id="rId387" xr:uid="{1130C17C-9189-4F4E-9A5D-5B7CF3FBA6CB}"/>
    <hyperlink ref="L67" r:id="rId388" xr:uid="{A6AFC1D2-688D-47EA-9D7B-D77759015A47}"/>
    <hyperlink ref="L68" r:id="rId389" xr:uid="{CE2C47CB-9A74-4173-AA5F-1AC4A61BA0BB}"/>
    <hyperlink ref="L69" r:id="rId390" xr:uid="{6248F505-DDE6-44D3-AA1D-F90A8F1A459C}"/>
    <hyperlink ref="L70" r:id="rId391" xr:uid="{31961DE8-1408-462F-8CD0-1A7F3CE8F7E2}"/>
    <hyperlink ref="L71" r:id="rId392" xr:uid="{035C6D79-4B0F-4A27-8FD3-D8CED987145D}"/>
    <hyperlink ref="L72" r:id="rId393" xr:uid="{70B75273-6582-411F-9ED2-2B10479CC956}"/>
    <hyperlink ref="L74" r:id="rId394" xr:uid="{1B74F06E-1957-4AF6-A78B-8C40AA08A13A}"/>
    <hyperlink ref="L75" r:id="rId395" xr:uid="{FD4D2068-064D-44F3-8437-1ED1C85550D9}"/>
    <hyperlink ref="L76" r:id="rId396" xr:uid="{C1E9634B-451F-43C8-8AAE-D4331FE0A7A8}"/>
    <hyperlink ref="L77" r:id="rId397" xr:uid="{E3010C0F-2DC9-4D58-9B71-66FCE2F7CB98}"/>
    <hyperlink ref="L78" r:id="rId398" xr:uid="{7284A4F5-0D3E-4DA3-B7E7-19F5F123FBF5}"/>
    <hyperlink ref="L79" r:id="rId399" xr:uid="{FB9B0771-6660-4490-9EA3-66AEB604B5BA}"/>
    <hyperlink ref="L80" r:id="rId400" xr:uid="{7C6D5AAE-0C21-45B2-9F5B-378C8E2D5CC9}"/>
    <hyperlink ref="L81" r:id="rId401" xr:uid="{74E00011-6887-410D-9BA5-5CFF85658C5B}"/>
    <hyperlink ref="Q5" r:id="rId402" xr:uid="{294AEDC2-86D4-405C-B64D-5B67BF90A28A}"/>
    <hyperlink ref="T5" r:id="rId403" xr:uid="{044833D0-9B8A-4C58-BCAB-FC6B448B5829}"/>
    <hyperlink ref="U5" r:id="rId404" xr:uid="{DE92F067-DF87-446A-91DE-593259416224}"/>
    <hyperlink ref="V5" r:id="rId405" xr:uid="{72E86596-B01F-4935-A231-0E7F981D3E52}"/>
    <hyperlink ref="X5" r:id="rId406" xr:uid="{A532015E-A85B-44B6-802D-35D412FE489C}"/>
    <hyperlink ref="Q6" r:id="rId407" xr:uid="{B1112BF5-E906-48BE-8398-287075D2EC96}"/>
    <hyperlink ref="R6" r:id="rId408" xr:uid="{12C311E3-B879-409E-936D-92C347BBFAE2}"/>
    <hyperlink ref="S6" r:id="rId409" xr:uid="{732CC1FF-DA84-4053-AB14-C9CDB2D9B366}"/>
    <hyperlink ref="T6" r:id="rId410" xr:uid="{0E1C780D-E877-4E46-B399-184EA1BB6C6F}"/>
    <hyperlink ref="U6" r:id="rId411" xr:uid="{EABE058E-35E9-4759-881C-2C7E735A248A}"/>
    <hyperlink ref="V6" r:id="rId412" xr:uid="{E0D474C3-020D-412D-938A-F184BA105A38}"/>
    <hyperlink ref="W6" r:id="rId413" xr:uid="{DA621239-397A-4820-8875-4F9AF8AC5437}"/>
    <hyperlink ref="X6" r:id="rId414" xr:uid="{6F400A0A-60B2-4086-A00E-B55566D50E40}"/>
    <hyperlink ref="Q7" r:id="rId415" xr:uid="{DAD2A9F0-CD51-4DDF-A0A2-9B461FFD4244}"/>
    <hyperlink ref="Q8" r:id="rId416" xr:uid="{BF43EB7A-4361-4167-A5FE-EF48772935B7}"/>
    <hyperlink ref="Q9" r:id="rId417" xr:uid="{F2F0A61E-1053-46D0-AB3E-AF87E88563F0}"/>
    <hyperlink ref="M11" r:id="rId418" xr:uid="{C762970E-C223-4300-B769-3EAE6BA0CB3A}"/>
    <hyperlink ref="N11" r:id="rId419" xr:uid="{52588803-F4E6-4722-96E6-973A2AD9AA01}"/>
    <hyperlink ref="Q12" r:id="rId420" xr:uid="{789CF3D3-1482-4004-9E73-095FE6CD6CE2}"/>
    <hyperlink ref="R12" r:id="rId421" xr:uid="{E79E3230-8042-4277-B88B-35F37D9A89C7}"/>
    <hyperlink ref="S12" r:id="rId422" xr:uid="{436D0149-8B05-4022-9A59-991DF770624F}"/>
    <hyperlink ref="T12" r:id="rId423" xr:uid="{2DD76075-8745-422A-B3D2-7D19ED181280}"/>
    <hyperlink ref="U12" r:id="rId424" xr:uid="{0F5384B7-3CE7-4357-9C08-E21B1FD44D51}"/>
    <hyperlink ref="V12" r:id="rId425" xr:uid="{649E1632-10F6-4BB4-B6A2-73EE247338EB}"/>
    <hyperlink ref="W12" r:id="rId426" xr:uid="{78668953-5551-4272-A697-637F680EB02D}"/>
    <hyperlink ref="Q16" r:id="rId427" xr:uid="{61FD5ECD-23F1-46A7-A023-7211387F4404}"/>
    <hyperlink ref="R16" r:id="rId428" xr:uid="{EB0FCB45-30BB-4088-AEAE-793CA6BFF66B}"/>
    <hyperlink ref="Q25" r:id="rId429" xr:uid="{1502A40C-B4A9-4871-80CE-1A8B04AC1C82}"/>
    <hyperlink ref="R25" r:id="rId430" xr:uid="{8B1CA2D6-18C2-4529-99CA-378F2DA99C88}"/>
    <hyperlink ref="S25" r:id="rId431" xr:uid="{46AB0C76-706C-4AC1-BB10-316FE83601E5}"/>
    <hyperlink ref="T25" r:id="rId432" xr:uid="{0C423659-F29A-4D61-91DA-983947C42400}"/>
    <hyperlink ref="U25" r:id="rId433" xr:uid="{5E1E25D9-C20F-4123-A8A0-A67AEFF043CD}"/>
    <hyperlink ref="V25" r:id="rId434" xr:uid="{D3ADDFB5-FB7D-41F4-910E-7FB33C96EB62}"/>
    <hyperlink ref="W25" r:id="rId435" xr:uid="{B1C4BE5F-0F3F-496F-BFD6-1BC6F121FEED}"/>
    <hyperlink ref="X25" r:id="rId436" xr:uid="{1FA9BADC-942B-4AF8-BD74-C0CB8E174B9F}"/>
    <hyperlink ref="Q26" r:id="rId437" xr:uid="{8EB13B80-506C-4E62-9736-78C08AED26D7}"/>
    <hyperlink ref="R26" r:id="rId438" xr:uid="{1C14E59E-06F8-45E2-9420-C929615D4898}"/>
    <hyperlink ref="S26" r:id="rId439" xr:uid="{F58C0C6D-0646-44C0-8E0C-C2B117F12943}"/>
    <hyperlink ref="T26" r:id="rId440" xr:uid="{E5D8E88D-1563-4B04-8ACF-0B36068A8B17}"/>
    <hyperlink ref="U26" r:id="rId441" xr:uid="{4E3BAF5B-24BE-46C6-A7E5-719E939878A9}"/>
    <hyperlink ref="Q27" r:id="rId442" xr:uid="{6A26722D-1A57-43B7-A168-B3BCDBF638B5}"/>
    <hyperlink ref="R27" r:id="rId443" xr:uid="{852D6F78-E722-49F5-942A-13293B2D3F38}"/>
    <hyperlink ref="S27" r:id="rId444" xr:uid="{8910ACBF-F92D-409D-839E-2894FFE34A2C}"/>
    <hyperlink ref="T27" r:id="rId445" xr:uid="{79BC52D8-9B70-41D7-9FDC-F884D34F134B}"/>
    <hyperlink ref="Q29" r:id="rId446" xr:uid="{1CAECD57-3352-4846-A21F-357BE0C42A94}"/>
    <hyperlink ref="Q39" r:id="rId447" xr:uid="{F77BD605-ADD6-489B-993A-07093C0A177B}"/>
    <hyperlink ref="R39" r:id="rId448" xr:uid="{3DBABAC8-93B5-4599-8C67-5997C29EDA33}"/>
    <hyperlink ref="S39" r:id="rId449" xr:uid="{22321D52-0FCC-4D09-B648-669A9F9E7B8E}"/>
    <hyperlink ref="T39" r:id="rId450" xr:uid="{6943D68E-E56D-408F-ABA0-CDAE8FB8B1DA}"/>
    <hyperlink ref="U39" r:id="rId451" xr:uid="{8CDEFD75-6C2C-4D8C-B149-30BC0B93B11A}"/>
    <hyperlink ref="V39" r:id="rId452" xr:uid="{39244C4E-DCA2-4157-9985-9869B8E82E53}"/>
    <hyperlink ref="W39" r:id="rId453" xr:uid="{BEE1C0F9-1DB1-4D5D-99EA-AD9A9A0A6475}"/>
    <hyperlink ref="Q40" r:id="rId454" xr:uid="{381C8E3F-DE4F-4CBD-97CD-D2E41C4B3A7E}"/>
    <hyperlink ref="R40" r:id="rId455" xr:uid="{D0CA794A-07D1-40EF-A26E-5E9C9CCAB938}"/>
    <hyperlink ref="Q41" r:id="rId456" xr:uid="{4A63809C-00E4-47C8-AF9C-69804D5CBBDE}"/>
    <hyperlink ref="R41" r:id="rId457" xr:uid="{AFD94767-96B7-415B-A8D1-117DC5E5FF33}"/>
    <hyperlink ref="S41" r:id="rId458" xr:uid="{9594146A-D4E6-4FF0-8F5A-61B4C13ED4B7}"/>
    <hyperlink ref="T41" r:id="rId459" xr:uid="{178FDFB0-8D42-44B7-845C-59FFCAE93618}"/>
    <hyperlink ref="Q42" r:id="rId460" xr:uid="{635A811F-BB7D-4CE4-844A-1EF13A20F3D0}"/>
    <hyperlink ref="Q43" r:id="rId461" xr:uid="{25ECCC4D-AC1D-46CD-9AF5-EB8A361EBB10}"/>
    <hyperlink ref="R43" r:id="rId462" xr:uid="{0083ED1E-FDCB-4254-82C3-D59952B1080F}"/>
    <hyperlink ref="S43" r:id="rId463" xr:uid="{239E6447-68A6-4173-934D-BCBBD06B5604}"/>
    <hyperlink ref="T43" r:id="rId464" xr:uid="{0762BC5C-EB40-458B-9540-3CD60C930B63}"/>
    <hyperlink ref="U43" r:id="rId465" xr:uid="{74E06D24-9694-44DC-905B-2BB66158347F}"/>
    <hyperlink ref="V43" r:id="rId466" xr:uid="{1CB7B700-B6AC-4FD6-A9E5-A1B8E4C6FEA0}"/>
    <hyperlink ref="W43" r:id="rId467" xr:uid="{0247EAB4-40B7-4E2A-A541-3F312A5B01FF}"/>
    <hyperlink ref="X43" r:id="rId468" xr:uid="{B5D6E441-E4E5-4E24-949F-CD2EFFB5F1C1}"/>
    <hyperlink ref="Q44" r:id="rId469" xr:uid="{9EF11911-A856-4886-81DB-31C27E872051}"/>
    <hyperlink ref="Q47" r:id="rId470" xr:uid="{6F84A089-4A15-4F79-8778-284C2A4C5BBE}"/>
    <hyperlink ref="R47" r:id="rId471" xr:uid="{64B032A8-541C-4F19-AD47-E28737201C18}"/>
    <hyperlink ref="S47" r:id="rId472" xr:uid="{830355F6-8BE2-4451-B694-A80452D7C72B}"/>
    <hyperlink ref="T47" r:id="rId473" xr:uid="{87CE312B-EE6A-4E9D-A52C-2D33C25602BA}"/>
    <hyperlink ref="U47" r:id="rId474" xr:uid="{ECE3B0C8-1DE2-4C0E-A631-3B45F0DBE5DC}"/>
    <hyperlink ref="V47" r:id="rId475" xr:uid="{3C8E49C3-A45E-40D5-AD33-8175883B272B}"/>
    <hyperlink ref="W47" r:id="rId476" xr:uid="{FCEB8E4E-8618-4CC8-915D-C114C820C59C}"/>
    <hyperlink ref="Q48" r:id="rId477" xr:uid="{C51D4A25-63FE-435E-931A-688D3DB6F060}"/>
    <hyperlink ref="R48" r:id="rId478" xr:uid="{26CFF206-7ACB-4242-A36E-A3793ECF8E9F}"/>
    <hyperlink ref="S48" r:id="rId479" xr:uid="{529E32AE-C613-4A07-AE2F-334888589517}"/>
    <hyperlink ref="T48" r:id="rId480" xr:uid="{DB8435F1-CE8B-4E56-857A-766EE175B8FD}"/>
    <hyperlink ref="Q49" r:id="rId481" xr:uid="{C11197E3-6F9E-4F6E-B2E6-256DFED327F1}"/>
    <hyperlink ref="R49" r:id="rId482" xr:uid="{AA1C19B2-87A6-42CA-B8AC-2814E72E18F2}"/>
    <hyperlink ref="S49" r:id="rId483" xr:uid="{B0FB2BA8-A2ED-4580-A835-706460C3060C}"/>
    <hyperlink ref="T49" r:id="rId484" xr:uid="{3AC6E75E-BEDD-46E5-8E4B-CD944ADF204C}"/>
    <hyperlink ref="Q50" r:id="rId485" xr:uid="{75FE3700-EC70-44CC-926B-11B08BE396DD}"/>
    <hyperlink ref="Q51" r:id="rId486" xr:uid="{FE7A195D-DAD2-4002-BCCF-08A45C525BB7}"/>
    <hyperlink ref="Q52" r:id="rId487" xr:uid="{F362CD57-FBED-4DCD-8D37-71FC14518A14}"/>
    <hyperlink ref="R52" r:id="rId488" xr:uid="{4F800026-93F2-4944-ACD6-793C45CC1B27}"/>
    <hyperlink ref="Q53" r:id="rId489" xr:uid="{A9D579A5-537B-4EAA-9199-9D7A3A7D2A98}"/>
    <hyperlink ref="R53" r:id="rId490" xr:uid="{9A8E1F67-27CE-43CB-8AF9-84E9DED66444}"/>
    <hyperlink ref="S53" r:id="rId491" xr:uid="{DBF323A0-AFEC-474D-B91A-2547390227F8}"/>
    <hyperlink ref="Q54" r:id="rId492" xr:uid="{267112A6-31AE-4E7B-98C7-0871F6267B82}"/>
    <hyperlink ref="R54" r:id="rId493" xr:uid="{AE0A193D-283F-4B7F-A938-D935153AC77B}"/>
    <hyperlink ref="Q55" r:id="rId494" xr:uid="{C9684859-1355-491D-B859-8D94C2231E12}"/>
    <hyperlink ref="R55" r:id="rId495" xr:uid="{F0586DE5-3416-4855-8304-A322C4425B67}"/>
    <hyperlink ref="S55" r:id="rId496" xr:uid="{D6D76721-93A4-435A-BAFF-CAF80593135C}"/>
    <hyperlink ref="T55" r:id="rId497" xr:uid="{B6C26FC2-3C1D-4217-BB19-B9FB6C4D4793}"/>
    <hyperlink ref="U55" r:id="rId498" xr:uid="{5C4354B0-474C-4A58-88B6-9F1A55817F4F}"/>
    <hyperlink ref="V55" r:id="rId499" xr:uid="{A04A1A99-7C66-45B6-A569-BE3CB00F2FDF}"/>
    <hyperlink ref="W55" r:id="rId500" xr:uid="{6B4AFEC7-D22C-409C-AB65-699E94EF1AA4}"/>
    <hyperlink ref="Q56" r:id="rId501" xr:uid="{21FCB1F0-9573-4EFF-89C9-E76D94EFDEB2}"/>
    <hyperlink ref="R56" r:id="rId502" xr:uid="{C83B1736-BEAC-4F2A-844B-FB7990AD2121}"/>
    <hyperlink ref="S56" r:id="rId503" xr:uid="{89244410-B825-4EC6-91F9-67F4B7B2EE15}"/>
    <hyperlink ref="T56" r:id="rId504" xr:uid="{68408B3A-96F8-4F00-AF54-676AF84C0B69}"/>
    <hyperlink ref="U56" r:id="rId505" xr:uid="{B8E6C78B-B035-4ED9-A3A6-C7E55149B722}"/>
    <hyperlink ref="V56" r:id="rId506" xr:uid="{63B66CBF-B643-42B8-AFCA-A97CF4442696}"/>
    <hyperlink ref="W56" r:id="rId507" xr:uid="{50D50FF7-9F34-4098-A6CC-9FE2C0435B7E}"/>
    <hyperlink ref="X56" r:id="rId508" xr:uid="{2E1EA9BA-E451-47EE-9BCB-6BA26EE975D5}"/>
    <hyperlink ref="Q60" r:id="rId509" xr:uid="{48FC0D43-2FF3-4A8F-814E-AD51F18562D7}"/>
    <hyperlink ref="Q61" r:id="rId510" xr:uid="{045EC848-6692-4B61-91D4-768D3C6D2B33}"/>
    <hyperlink ref="Q63" r:id="rId511" xr:uid="{D5AB56D2-EE0A-4FDB-88E7-5D7384D06931}"/>
    <hyperlink ref="Q68" r:id="rId512" xr:uid="{7C0756E5-88EE-4529-A1D1-53BB70D80E9D}"/>
    <hyperlink ref="R68" r:id="rId513" xr:uid="{5A04E95D-6772-438A-AE8B-90CBD16BE6CF}"/>
    <hyperlink ref="S68" r:id="rId514" xr:uid="{1577D821-9B83-4404-8EE3-B5619D000F39}"/>
    <hyperlink ref="T68" r:id="rId515" xr:uid="{6E9AB453-EDCB-4482-9DA7-FAF1FCF12015}"/>
    <hyperlink ref="U68" r:id="rId516" xr:uid="{59A8D653-725A-4E00-9764-2CFB4DD713D6}"/>
    <hyperlink ref="V68" r:id="rId517" xr:uid="{2B2310B5-43AD-4516-923F-5558FAC13984}"/>
    <hyperlink ref="W68" r:id="rId518" xr:uid="{90DD5A8A-E5C9-44BD-A1CC-76F54F202561}"/>
    <hyperlink ref="Q69" r:id="rId519" xr:uid="{75115D17-47CE-42A2-92B7-E3FD18D2AD66}"/>
    <hyperlink ref="R69" r:id="rId520" xr:uid="{67A634F5-DD63-4167-89D4-B4BD42795A72}"/>
    <hyperlink ref="Q75" r:id="rId521" xr:uid="{5B30A2AA-2964-43BA-92C5-56B0EA23D538}"/>
    <hyperlink ref="R75" r:id="rId522" xr:uid="{143DFC44-3CD4-494F-9DAC-10C564BC8EB1}"/>
    <hyperlink ref="S75" r:id="rId523" xr:uid="{18C1BDDD-0CDE-42E6-8F26-A5A15F02F11A}"/>
    <hyperlink ref="T75" r:id="rId524" xr:uid="{0207A35F-2CD3-4C6E-8D31-5CC4E36CE1C5}"/>
    <hyperlink ref="U75" r:id="rId525" xr:uid="{7DB8C04A-1448-4C54-AFAC-09209C4D763B}"/>
    <hyperlink ref="V75" r:id="rId526" xr:uid="{7DA0DC76-E679-4095-9AF3-2413A3BDBDD1}"/>
    <hyperlink ref="W75" r:id="rId527" xr:uid="{D425F938-98A0-44F6-9608-54D4592F53F2}"/>
    <hyperlink ref="Q76" r:id="rId528" xr:uid="{8D27CFD2-DE49-4BDC-8948-5B005202A249}"/>
  </hyperlinks>
  <pageMargins left="0.7" right="0.7" top="0.75" bottom="0.75" header="0.3" footer="0.3"/>
  <pageSetup paperSize="9" orientation="portrait" r:id="rId5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Daria</cp:lastModifiedBy>
  <dcterms:created xsi:type="dcterms:W3CDTF">2021-06-09T21:30:08Z</dcterms:created>
  <dcterms:modified xsi:type="dcterms:W3CDTF">2025-05-16T20:09:35Z</dcterms:modified>
</cp:coreProperties>
</file>